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georgetaninecz1/MPI Group Dropbox/MPI Shared Files—Internal/NAFEM/NAFEM 2024/Size &amp; Shape/Excel/"/>
    </mc:Choice>
  </mc:AlternateContent>
  <xr:revisionPtr revIDLastSave="0" documentId="13_ncr:1_{18942EFC-8D1E-8745-B7F6-ECEFA8A9ADC0}" xr6:coauthVersionLast="47" xr6:coauthVersionMax="47" xr10:uidLastSave="{00000000-0000-0000-0000-000000000000}"/>
  <bookViews>
    <workbookView xWindow="35020" yWindow="620" windowWidth="30240" windowHeight="18880" tabRatio="839" xr2:uid="{00000000-000D-0000-FFFF-FFFF00000000}"/>
  </bookViews>
  <sheets>
    <sheet name="Corporate Information" sheetId="10" r:id="rId1"/>
    <sheet name="Food Preparation Equipment" sheetId="3" r:id="rId2"/>
    <sheet name="Primary Cooking Equipment" sheetId="1" r:id="rId3"/>
    <sheet name="Refrigeration &amp; Ice Machines " sheetId="2" r:id="rId4"/>
    <sheet name="Serving Equipment" sheetId="4" r:id="rId5"/>
    <sheet name="Smallwares, Cookware &amp; Tools" sheetId="5" r:id="rId6"/>
    <sheet name="Storage &amp; Handling Equipment" sheetId="6" r:id="rId7"/>
    <sheet name="Tabletop &amp; Servingware" sheetId="7" r:id="rId8"/>
    <sheet name="Warewashing, Janitorial &amp; Safet" sheetId="8" r:id="rId9"/>
    <sheet name="Furnishings, Decor &amp; Custom Fab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5" l="1"/>
  <c r="E38" i="5"/>
  <c r="E37" i="5"/>
  <c r="E40" i="5"/>
  <c r="L78" i="10"/>
  <c r="L77" i="10"/>
  <c r="L76" i="10"/>
  <c r="L75" i="10"/>
  <c r="L74" i="10"/>
  <c r="L73" i="10"/>
  <c r="L72" i="10"/>
  <c r="L71" i="10"/>
  <c r="L70" i="10"/>
  <c r="C59" i="10"/>
  <c r="E11" i="9"/>
  <c r="E43" i="8"/>
  <c r="E25" i="8"/>
  <c r="E15" i="8"/>
  <c r="E13" i="8"/>
  <c r="E10" i="8"/>
  <c r="E22" i="7"/>
  <c r="E16" i="6"/>
  <c r="E16" i="5"/>
  <c r="E46" i="4"/>
  <c r="E27" i="4"/>
  <c r="E25" i="4"/>
  <c r="E21" i="4"/>
  <c r="E22" i="2"/>
  <c r="E25" i="1"/>
  <c r="E26" i="1"/>
  <c r="E15" i="1"/>
  <c r="E8" i="1"/>
  <c r="E7" i="1"/>
  <c r="E21" i="5"/>
  <c r="E10" i="7"/>
  <c r="E50" i="8"/>
  <c r="E42" i="4"/>
  <c r="E64" i="1"/>
  <c r="E65" i="1"/>
  <c r="E66" i="1"/>
  <c r="E24" i="1"/>
  <c r="E20" i="1"/>
  <c r="E21" i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7" i="3"/>
  <c r="E6" i="3"/>
  <c r="E58" i="1"/>
  <c r="E59" i="1"/>
  <c r="E60" i="1"/>
  <c r="E61" i="1"/>
  <c r="E62" i="1"/>
  <c r="E63" i="1"/>
  <c r="E67" i="1"/>
  <c r="E68" i="1"/>
  <c r="E69" i="1"/>
  <c r="E70" i="1"/>
  <c r="E71" i="1"/>
  <c r="E72" i="1"/>
  <c r="E57" i="1"/>
  <c r="E49" i="1"/>
  <c r="E50" i="1"/>
  <c r="E51" i="1"/>
  <c r="E52" i="1"/>
  <c r="E53" i="1"/>
  <c r="E54" i="1"/>
  <c r="E55" i="1"/>
  <c r="E56" i="1"/>
  <c r="E48" i="1"/>
  <c r="E11" i="1"/>
  <c r="E12" i="1"/>
  <c r="E13" i="1"/>
  <c r="E14" i="1"/>
  <c r="E16" i="1"/>
  <c r="E17" i="1"/>
  <c r="E18" i="1"/>
  <c r="E19" i="1"/>
  <c r="E22" i="1"/>
  <c r="E23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0" i="1"/>
  <c r="E9" i="1"/>
  <c r="E6" i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8" i="2"/>
  <c r="E7" i="2"/>
  <c r="E6" i="2"/>
  <c r="E37" i="4"/>
  <c r="E38" i="4"/>
  <c r="E39" i="4"/>
  <c r="E40" i="4"/>
  <c r="E41" i="4"/>
  <c r="E43" i="4"/>
  <c r="E44" i="4"/>
  <c r="E45" i="4"/>
  <c r="E47" i="4"/>
  <c r="E48" i="4"/>
  <c r="E36" i="4"/>
  <c r="E35" i="4"/>
  <c r="E30" i="4"/>
  <c r="E31" i="4"/>
  <c r="E32" i="4"/>
  <c r="E33" i="4"/>
  <c r="E34" i="4"/>
  <c r="E29" i="4"/>
  <c r="E28" i="4"/>
  <c r="E16" i="4"/>
  <c r="E17" i="4"/>
  <c r="E18" i="4"/>
  <c r="E19" i="4"/>
  <c r="E20" i="4"/>
  <c r="E22" i="4"/>
  <c r="E23" i="4"/>
  <c r="E24" i="4"/>
  <c r="E26" i="4"/>
  <c r="E15" i="4"/>
  <c r="E14" i="4"/>
  <c r="E9" i="4"/>
  <c r="E10" i="4"/>
  <c r="E11" i="4"/>
  <c r="E12" i="4"/>
  <c r="E13" i="4"/>
  <c r="E8" i="4"/>
  <c r="E7" i="4"/>
  <c r="E6" i="4"/>
  <c r="E33" i="5"/>
  <c r="E34" i="5"/>
  <c r="E35" i="5"/>
  <c r="E36" i="5"/>
  <c r="E41" i="5"/>
  <c r="E32" i="5"/>
  <c r="E11" i="5"/>
  <c r="E12" i="5"/>
  <c r="E13" i="5"/>
  <c r="E14" i="5"/>
  <c r="E15" i="5"/>
  <c r="E23" i="5"/>
  <c r="E17" i="5"/>
  <c r="E18" i="5"/>
  <c r="E19" i="5"/>
  <c r="E20" i="5"/>
  <c r="E22" i="5"/>
  <c r="E24" i="5"/>
  <c r="E25" i="5"/>
  <c r="E26" i="5"/>
  <c r="E27" i="5"/>
  <c r="E28" i="5"/>
  <c r="E29" i="5"/>
  <c r="E30" i="5"/>
  <c r="E31" i="5"/>
  <c r="E10" i="5"/>
  <c r="E9" i="5"/>
  <c r="E8" i="5"/>
  <c r="E7" i="5"/>
  <c r="E6" i="5"/>
  <c r="E9" i="6"/>
  <c r="E10" i="6"/>
  <c r="E11" i="6"/>
  <c r="E12" i="6"/>
  <c r="E13" i="6"/>
  <c r="E14" i="6"/>
  <c r="E15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8" i="6"/>
  <c r="E7" i="6"/>
  <c r="E6" i="6"/>
  <c r="E8" i="7"/>
  <c r="E9" i="7"/>
  <c r="E11" i="7"/>
  <c r="E12" i="7"/>
  <c r="E13" i="7"/>
  <c r="E14" i="7"/>
  <c r="E15" i="7"/>
  <c r="E16" i="7"/>
  <c r="E17" i="7"/>
  <c r="E18" i="7"/>
  <c r="E19" i="7"/>
  <c r="E20" i="7"/>
  <c r="E21" i="7"/>
  <c r="E23" i="7"/>
  <c r="E24" i="7"/>
  <c r="E25" i="7"/>
  <c r="E26" i="7"/>
  <c r="E27" i="7"/>
  <c r="E28" i="7"/>
  <c r="E29" i="7"/>
  <c r="E30" i="7"/>
  <c r="E7" i="7"/>
  <c r="E6" i="7"/>
  <c r="E36" i="8"/>
  <c r="E37" i="8"/>
  <c r="E38" i="8"/>
  <c r="E39" i="8"/>
  <c r="E40" i="8"/>
  <c r="E41" i="8"/>
  <c r="E42" i="8"/>
  <c r="E44" i="8"/>
  <c r="E45" i="8"/>
  <c r="E46" i="8"/>
  <c r="E47" i="8"/>
  <c r="E48" i="8"/>
  <c r="E49" i="8"/>
  <c r="E51" i="8"/>
  <c r="E35" i="8"/>
  <c r="E18" i="8"/>
  <c r="E19" i="8"/>
  <c r="E20" i="8"/>
  <c r="E21" i="8"/>
  <c r="E22" i="8"/>
  <c r="E23" i="8"/>
  <c r="E24" i="8"/>
  <c r="E26" i="8"/>
  <c r="E27" i="8"/>
  <c r="E28" i="8"/>
  <c r="E29" i="8"/>
  <c r="E30" i="8"/>
  <c r="E31" i="8"/>
  <c r="E32" i="8"/>
  <c r="E33" i="8"/>
  <c r="E34" i="8"/>
  <c r="E17" i="8"/>
  <c r="E16" i="8"/>
  <c r="E14" i="8"/>
  <c r="E12" i="8"/>
  <c r="E11" i="8"/>
  <c r="E9" i="8"/>
  <c r="E8" i="8"/>
  <c r="E7" i="8"/>
  <c r="E6" i="8"/>
  <c r="E8" i="9"/>
  <c r="E9" i="9"/>
  <c r="E10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7" i="9"/>
  <c r="E6" i="9"/>
</calcChain>
</file>

<file path=xl/sharedStrings.xml><?xml version="1.0" encoding="utf-8"?>
<sst xmlns="http://schemas.openxmlformats.org/spreadsheetml/2006/main" count="567" uniqueCount="431">
  <si>
    <t>Bus/Tote Boxes</t>
  </si>
  <si>
    <t>Utility, Bussing, Mobile Storage Carts, Etc.</t>
    <phoneticPr fontId="2" type="noConversion"/>
  </si>
  <si>
    <t>Drop-In Pan Chillers (Freezer &amp; Refrigerated)</t>
  </si>
  <si>
    <t>Freezers</t>
  </si>
  <si>
    <t>Undercounter Freezers &amp; Bases</t>
  </si>
  <si>
    <t>Ice Cream Cabinets</t>
  </si>
  <si>
    <t>Glassware/Stemware</t>
  </si>
  <si>
    <t>Bake &amp; Roast Pans</t>
  </si>
  <si>
    <t>Bakery Pans</t>
  </si>
  <si>
    <t>Food &amp; Ingredient Canisters &amp; Containers</t>
    <phoneticPr fontId="2" type="noConversion"/>
  </si>
  <si>
    <t>Mixers</t>
  </si>
  <si>
    <t>Beverage/Liquor/Wine Carts</t>
  </si>
  <si>
    <t>Hand Trucks/Utility Trucks</t>
  </si>
  <si>
    <t>Can Openers</t>
  </si>
  <si>
    <t>Blended Drink Machines</t>
  </si>
  <si>
    <t>Carts</t>
  </si>
  <si>
    <t>Coffee Warmers</t>
  </si>
  <si>
    <t>Coffee Urns &amp; Bulk Brewers</t>
  </si>
  <si>
    <t>Product Category</t>
  </si>
  <si>
    <t>Ovens</t>
  </si>
  <si>
    <t>Convection Ovens</t>
  </si>
  <si>
    <t>Conveyor Ovens</t>
  </si>
  <si>
    <t>Microwave Ovens</t>
  </si>
  <si>
    <t>Rotisserie Ovens</t>
  </si>
  <si>
    <t>Woodburning Ovens</t>
  </si>
  <si>
    <t>High-Speed Ovens</t>
  </si>
  <si>
    <t>Roll-In Rotary Rack Ovens</t>
  </si>
  <si>
    <t>Bar/Drink/Food-Prep Blenders</t>
    <phoneticPr fontId="2" type="noConversion"/>
  </si>
  <si>
    <t>Combi Oven/Combination Oven-Steamers</t>
    <phoneticPr fontId="2" type="noConversion"/>
  </si>
  <si>
    <t>Kiosks/Mobile Serving Units</t>
    <phoneticPr fontId="2" type="noConversion"/>
  </si>
  <si>
    <t>Beer Systems, Long Draw Beer Systems</t>
    <phoneticPr fontId="2" type="noConversion"/>
  </si>
  <si>
    <t>Liquor &amp; Wine Dispensing Systems/Equipment</t>
    <phoneticPr fontId="2" type="noConversion"/>
  </si>
  <si>
    <t>Carving Stations/Meat-Serving Stations</t>
    <phoneticPr fontId="2" type="noConversion"/>
  </si>
  <si>
    <t>Espresso Equipment &amp; Machines</t>
    <phoneticPr fontId="2" type="noConversion"/>
  </si>
  <si>
    <t>Food Shields</t>
    <phoneticPr fontId="2" type="noConversion"/>
  </si>
  <si>
    <t>Beverage Dispensers/Soda Fountains &amp; Equipment</t>
  </si>
  <si>
    <t>Brewers/Makers</t>
  </si>
  <si>
    <t>Walk-In/Roll-In Freezers</t>
    <phoneticPr fontId="2" type="noConversion"/>
  </si>
  <si>
    <t>Cheese &amp; Spice Shakers/Dredgers</t>
    <phoneticPr fontId="2" type="noConversion"/>
  </si>
  <si>
    <t>Racks</t>
    <phoneticPr fontId="2" type="noConversion"/>
  </si>
  <si>
    <t>Custom Fabrication (Work Tables, Stainless Steel &amp; Millwork) — not Mobile Kitchens</t>
    <phoneticPr fontId="2" type="noConversion"/>
  </si>
  <si>
    <t xml:space="preserve">Floor, Planetary &amp; Spiral Mixers </t>
    <phoneticPr fontId="2" type="noConversion"/>
  </si>
  <si>
    <t>Popcorn Carts, Machines &amp; Related Popcorn Equipment</t>
    <phoneticPr fontId="2" type="noConversion"/>
  </si>
  <si>
    <t>Countertop Charbroilers (Lava Rock &amp; Radiant)</t>
    <phoneticPr fontId="2" type="noConversion"/>
  </si>
  <si>
    <t>Clamshell Griddles (not Panini Grills)</t>
    <phoneticPr fontId="2" type="noConversion"/>
  </si>
  <si>
    <t>Hot-Dog Grills/Rollers</t>
    <phoneticPr fontId="2" type="noConversion"/>
  </si>
  <si>
    <t>Bake &amp; Roast, General Roasting Ovens</t>
    <phoneticPr fontId="2" type="noConversion"/>
  </si>
  <si>
    <t>Finishing Ovens (not Cheesemelters or Salamander Broilers)</t>
    <phoneticPr fontId="2" type="noConversion"/>
  </si>
  <si>
    <t>Conveyor Systems</t>
  </si>
  <si>
    <t>Grease Interceptors</t>
  </si>
  <si>
    <t>Panini Grills</t>
  </si>
  <si>
    <t>Cook-Chill Systems</t>
  </si>
  <si>
    <t>Fryers</t>
  </si>
  <si>
    <t>Freestanding Fryers</t>
  </si>
  <si>
    <t>Pressure Fryers</t>
  </si>
  <si>
    <t>Griddles</t>
  </si>
  <si>
    <t>Countertop Griddles</t>
  </si>
  <si>
    <t>Blast Chillers &amp; Freezers</t>
  </si>
  <si>
    <t>Countertop Warmers</t>
    <phoneticPr fontId="2" type="noConversion"/>
  </si>
  <si>
    <t>Strip Heaters/Heat Strips</t>
    <phoneticPr fontId="2" type="noConversion"/>
  </si>
  <si>
    <t>Colanders/Strainers/Etc.</t>
    <phoneticPr fontId="2" type="noConversion"/>
  </si>
  <si>
    <t>Plate &amp; Dish Dispensers</t>
    <phoneticPr fontId="2" type="noConversion"/>
  </si>
  <si>
    <t>Shelving (Composite, Plastic, Posts, Solid, Wire, Etc.)</t>
    <phoneticPr fontId="2" type="noConversion"/>
  </si>
  <si>
    <t>Baskets (Amenities, Bread, Serving, Etc.)</t>
    <phoneticPr fontId="2" type="noConversion"/>
  </si>
  <si>
    <t>Heat Lamps/Bulb Heaters</t>
    <phoneticPr fontId="2" type="noConversion"/>
  </si>
  <si>
    <t>Cold Beverage Dispensers (Carbonated)</t>
    <phoneticPr fontId="2" type="noConversion"/>
  </si>
  <si>
    <t>Cold Beverage Dispensers (Non-Carbonated)</t>
    <phoneticPr fontId="2" type="noConversion"/>
  </si>
  <si>
    <t>Baby-Changing Stations</t>
    <phoneticPr fontId="2" type="noConversion"/>
  </si>
  <si>
    <t>Chairs (Dining)/Boosters Seats/High Chairs</t>
    <phoneticPr fontId="2" type="noConversion"/>
  </si>
  <si>
    <t>Drive-Through/Pass-Through Windows</t>
    <phoneticPr fontId="2" type="noConversion"/>
  </si>
  <si>
    <t xml:space="preserve">Manual </t>
    <phoneticPr fontId="2" type="noConversion"/>
  </si>
  <si>
    <t xml:space="preserve">Powered </t>
    <phoneticPr fontId="2" type="noConversion"/>
  </si>
  <si>
    <t>Refrigeration</t>
  </si>
  <si>
    <t>Undercounter Refrigerators &amp; Bases</t>
  </si>
  <si>
    <t>Refrigerated Drawers</t>
  </si>
  <si>
    <t>Handheld Mixers</t>
  </si>
  <si>
    <t>Freestanding Freezers (Reach-In/Pass-Through)</t>
    <phoneticPr fontId="2" type="noConversion"/>
  </si>
  <si>
    <t>Walk-In/Roll-In Refrigerators</t>
    <phoneticPr fontId="2" type="noConversion"/>
  </si>
  <si>
    <t>Upright, Heavy Duty Broilers</t>
  </si>
  <si>
    <t>Pizza/Deck Ovens</t>
  </si>
  <si>
    <t>Chinese Ranges/Wok Ranges</t>
  </si>
  <si>
    <t>Smokers/Smoke Ovens</t>
  </si>
  <si>
    <t>Slot/Pop-Up Toasters</t>
  </si>
  <si>
    <t>Contact/Bun Toasters</t>
  </si>
  <si>
    <t>Beverage, Dessert, Flambé, Pastry &amp; Serving Carts</t>
    <phoneticPr fontId="2" type="noConversion"/>
  </si>
  <si>
    <t>Soup Kettles/Servers</t>
    <phoneticPr fontId="2" type="noConversion"/>
  </si>
  <si>
    <t>Mixing Bowls</t>
    <phoneticPr fontId="2" type="noConversion"/>
  </si>
  <si>
    <t>Drainboards</t>
  </si>
  <si>
    <t>Floor Troughs &amp; Drains</t>
  </si>
  <si>
    <t>Faucets &amp; Pre-Rinse Spray Units, Washers, Hoses &amp; Related Equipment</t>
  </si>
  <si>
    <t>Pulpers &amp; De-Watering Equipment</t>
  </si>
  <si>
    <t>Sinks</t>
  </si>
  <si>
    <t>Sanitizer Sinks</t>
  </si>
  <si>
    <t>Bar Sinks</t>
  </si>
  <si>
    <t>Utility Distribution Systems</t>
  </si>
  <si>
    <t>Power Sinks</t>
  </si>
  <si>
    <t>Waste Compactors</t>
  </si>
  <si>
    <t>Benches</t>
  </si>
  <si>
    <t>Booths</t>
  </si>
  <si>
    <t>Coat &amp; Hat Racks</t>
  </si>
  <si>
    <t>Table Bases</t>
  </si>
  <si>
    <t>Fire Suppression Systems/Fire Extinguishers</t>
    <phoneticPr fontId="2" type="noConversion"/>
  </si>
  <si>
    <t>HVAC — Exhaust Systems, Fans, Hoods &amp; Ventilation</t>
    <phoneticPr fontId="2" type="noConversion"/>
  </si>
  <si>
    <t>Rack Conveyor Machines</t>
    <phoneticPr fontId="2" type="noConversion"/>
  </si>
  <si>
    <t>Glass Washers</t>
    <phoneticPr fontId="2" type="noConversion"/>
  </si>
  <si>
    <t>Flight-Type Machines</t>
    <phoneticPr fontId="2" type="noConversion"/>
  </si>
  <si>
    <t>Pot &amp; Pan Door Machines</t>
    <phoneticPr fontId="2" type="noConversion"/>
  </si>
  <si>
    <t>Undercounter Machines</t>
    <phoneticPr fontId="2" type="noConversion"/>
  </si>
  <si>
    <t>Door-Type Machines (Single &amp; Multiple Door)</t>
    <phoneticPr fontId="2" type="noConversion"/>
  </si>
  <si>
    <t>Lamps (Dining/Table)</t>
    <phoneticPr fontId="2" type="noConversion"/>
  </si>
  <si>
    <t>Carafes &amp; Decanters</t>
    <phoneticPr fontId="2" type="noConversion"/>
  </si>
  <si>
    <t>Salad Bars/Tabletop Food Bars</t>
    <phoneticPr fontId="2" type="noConversion"/>
  </si>
  <si>
    <t>Serving/Buffet Lines</t>
    <phoneticPr fontId="2" type="noConversion"/>
  </si>
  <si>
    <t>Candle Fuel &amp; Chafing Fuel</t>
    <phoneticPr fontId="2" type="noConversion"/>
  </si>
  <si>
    <t>Ice Makers</t>
    <phoneticPr fontId="2" type="noConversion"/>
  </si>
  <si>
    <t>Ice Dispensers</t>
    <phoneticPr fontId="2" type="noConversion"/>
  </si>
  <si>
    <t>Ice Bins</t>
    <phoneticPr fontId="2" type="noConversion"/>
  </si>
  <si>
    <t>Ice-Making/Dispensing/Holding Equipment</t>
    <phoneticPr fontId="2" type="noConversion"/>
  </si>
  <si>
    <t>Three-Compartment Sinks</t>
    <phoneticPr fontId="2" type="noConversion"/>
  </si>
  <si>
    <t>Furnishings, Décor &amp; Custom Fabrication</t>
    <phoneticPr fontId="2" type="noConversion"/>
  </si>
  <si>
    <t>Flatware/Silverware Dispensers</t>
    <phoneticPr fontId="2" type="noConversion"/>
  </si>
  <si>
    <t>Paper Towel, Foil &amp; Film Dispensers</t>
    <phoneticPr fontId="2" type="noConversion"/>
  </si>
  <si>
    <t>Juice Extractors/Juicing Equipment</t>
  </si>
  <si>
    <t>Pasta Cookers</t>
  </si>
  <si>
    <t>Ranges</t>
  </si>
  <si>
    <t>Slush/Smoothie Machines</t>
    <phoneticPr fontId="2" type="noConversion"/>
  </si>
  <si>
    <t xml:space="preserve">Merchandisers </t>
    <phoneticPr fontId="2" type="noConversion"/>
  </si>
  <si>
    <t>Blenders</t>
  </si>
  <si>
    <t>Heated Cabinets (Insulated &amp; Non-Insulated)</t>
  </si>
  <si>
    <t>Utility Transport Cabinets</t>
  </si>
  <si>
    <t>Proofer Cabinets</t>
  </si>
  <si>
    <t>Pellet Dispensers</t>
  </si>
  <si>
    <t>Airpots</t>
  </si>
  <si>
    <t>Foam-Insulated Pitchers</t>
  </si>
  <si>
    <t>Candle Holders &amp; Candle Lamps</t>
  </si>
  <si>
    <t>Air Curtains &amp; Strip Curtains</t>
  </si>
  <si>
    <t>Revolving Ovens</t>
  </si>
  <si>
    <t>Railings &amp; Railing Fittings</t>
    <phoneticPr fontId="2" type="noConversion"/>
  </si>
  <si>
    <t>Stools (Bar)</t>
    <phoneticPr fontId="2" type="noConversion"/>
  </si>
  <si>
    <t>Tables (Conference/Dining/Folding) &amp; Tabletops</t>
    <phoneticPr fontId="2" type="noConversion"/>
  </si>
  <si>
    <t>Table Cloths/Covers &amp; Fabric</t>
    <phoneticPr fontId="2" type="noConversion"/>
  </si>
  <si>
    <t>Umbrellas</t>
    <phoneticPr fontId="2" type="noConversion"/>
  </si>
  <si>
    <t>Racks (Warewashing/Dishwashing Racks)</t>
    <phoneticPr fontId="2" type="noConversion"/>
  </si>
  <si>
    <t>Carts (Janitorial)</t>
    <phoneticPr fontId="2" type="noConversion"/>
  </si>
  <si>
    <t>Coffee Equipment</t>
  </si>
  <si>
    <t>Chafers/Chafing Dishes/Inset Pans/Etc.</t>
    <phoneticPr fontId="2" type="noConversion"/>
  </si>
  <si>
    <t>Covers (Dome, Pastry, Plate, Etc.)</t>
    <phoneticPr fontId="2" type="noConversion"/>
  </si>
  <si>
    <t>Salad Bar Accessories (Bowls, Crocks, Etc.)</t>
    <phoneticPr fontId="2" type="noConversion"/>
  </si>
  <si>
    <t>Broilers/Charbroilers/Grills (not Griddles)</t>
  </si>
  <si>
    <t>Flatware &amp; Steak Knives</t>
  </si>
  <si>
    <t>Menu Covers &amp; Supplies</t>
  </si>
  <si>
    <t>Appliance Connectors (Electric, Gas, Steam, Water)</t>
  </si>
  <si>
    <t>Tray Dispensers</t>
  </si>
  <si>
    <t>Serving Carts</t>
  </si>
  <si>
    <t>Tea Brewers</t>
  </si>
  <si>
    <t>Conveyor/Rotary Toasters</t>
  </si>
  <si>
    <t>Waffle Bakers/Crepe Equipment</t>
  </si>
  <si>
    <t xml:space="preserve">Braising Pans/Tilting Skillets </t>
  </si>
  <si>
    <t>Cutting Boards</t>
  </si>
  <si>
    <t>Fryer Baskets</t>
  </si>
  <si>
    <t>Bun/Sheet Pans</t>
  </si>
  <si>
    <t>Booster Heaters</t>
  </si>
  <si>
    <t>Check Caddies, Holders, Spindles</t>
  </si>
  <si>
    <t>Pans</t>
  </si>
  <si>
    <t>Timers (Electrical &amp; Mechanical)</t>
    <phoneticPr fontId="2" type="noConversion"/>
  </si>
  <si>
    <t>Brooms, Dust Mops, Etc.</t>
  </si>
  <si>
    <t>Steam Jacketed Kettles</t>
  </si>
  <si>
    <t>Steamers</t>
  </si>
  <si>
    <t>Toasters</t>
  </si>
  <si>
    <t>Conveyor Broilers</t>
  </si>
  <si>
    <t>Oil Filtration Systems</t>
    <phoneticPr fontId="2" type="noConversion"/>
  </si>
  <si>
    <t>Outdoor Grills/BBQs (Gas, Woodburning, Etc.)</t>
    <phoneticPr fontId="2" type="noConversion"/>
  </si>
  <si>
    <t>Freestanding Broilers (not Charcoal, Gas &amp; Woodburning)</t>
    <phoneticPr fontId="2" type="noConversion"/>
  </si>
  <si>
    <t>Ice Storage</t>
    <phoneticPr fontId="2" type="noConversion"/>
  </si>
  <si>
    <t>Water Filters &amp; Water Filter Systems</t>
    <phoneticPr fontId="2" type="noConversion"/>
  </si>
  <si>
    <t xml:space="preserve">Prep Table (Pizza &amp; Sandwich) — Refrigerated Base </t>
    <phoneticPr fontId="2" type="noConversion"/>
  </si>
  <si>
    <t>Hot Beverage/Hot Water Dispensers (not Coffee)</t>
    <phoneticPr fontId="2" type="noConversion"/>
  </si>
  <si>
    <t>Mobile Refrigerated Cabinets</t>
  </si>
  <si>
    <t>Non-Insulated Pitchers</t>
    <phoneticPr fontId="2" type="noConversion"/>
  </si>
  <si>
    <t>Food Preparation Equipment</t>
    <phoneticPr fontId="2" type="noConversion"/>
  </si>
  <si>
    <t>Mops, Buckets &amp; Pails</t>
    <phoneticPr fontId="2" type="noConversion"/>
  </si>
  <si>
    <t>Hand-Washing Sinks</t>
    <phoneticPr fontId="2" type="noConversion"/>
  </si>
  <si>
    <t>Bars (Stationary &amp; Mobile)</t>
    <phoneticPr fontId="2" type="noConversion"/>
  </si>
  <si>
    <t>Tables (Dish)</t>
    <phoneticPr fontId="2" type="noConversion"/>
  </si>
  <si>
    <t>Dollies (Can, Dish &amp; Rack Dollies)</t>
    <phoneticPr fontId="2" type="noConversion"/>
  </si>
  <si>
    <t>Dinnerware (China, Melamine, Porcelain, Etc.)</t>
    <phoneticPr fontId="2" type="noConversion"/>
  </si>
  <si>
    <t>Salad/Vegetable Washers &amp; Dryers</t>
  </si>
  <si>
    <t>Serving Equipment</t>
    <phoneticPr fontId="2" type="noConversion"/>
  </si>
  <si>
    <t>Primary Cooking Equipment</t>
    <phoneticPr fontId="2" type="noConversion"/>
  </si>
  <si>
    <t>Refrigeration &amp; Ice Machines</t>
    <phoneticPr fontId="2" type="noConversion"/>
  </si>
  <si>
    <t>Smallwares, Cookware &amp; Kitchen Tools</t>
    <phoneticPr fontId="2" type="noConversion"/>
  </si>
  <si>
    <t>Storage &amp; Handling Equipment</t>
    <phoneticPr fontId="2" type="noConversion"/>
  </si>
  <si>
    <t>Tabletop &amp; Servingware</t>
    <phoneticPr fontId="2" type="noConversion"/>
  </si>
  <si>
    <t>Warewashing, Janitorial &amp; Safety Equipment</t>
    <phoneticPr fontId="2" type="noConversion"/>
  </si>
  <si>
    <t>Sub-Category</t>
    <phoneticPr fontId="2" type="noConversion"/>
  </si>
  <si>
    <t>Restaurant Series Ranges</t>
  </si>
  <si>
    <t>Induction Ranges</t>
  </si>
  <si>
    <t>Stock-Pot Ranges</t>
  </si>
  <si>
    <t>Rice Cookers</t>
  </si>
  <si>
    <t>Towels</t>
  </si>
  <si>
    <t>Bins</t>
  </si>
  <si>
    <t>Cutlery &amp; Silverware Bins</t>
  </si>
  <si>
    <t>Banquet Cabinets</t>
  </si>
  <si>
    <t>Thermometers &amp; Temperature Monitoring Devices</t>
    <phoneticPr fontId="2" type="noConversion"/>
  </si>
  <si>
    <t>Ingredient Bins</t>
    <phoneticPr fontId="2" type="noConversion"/>
  </si>
  <si>
    <t>Meal/Tray Delivery Cabinets</t>
    <phoneticPr fontId="2" type="noConversion"/>
  </si>
  <si>
    <t>Ice Carts</t>
    <phoneticPr fontId="2" type="noConversion"/>
  </si>
  <si>
    <t>* Do not double report: if reporting for a Sub-Category, do not sum or record those responses for the Product Category as well. </t>
  </si>
  <si>
    <t xml:space="preserve">* Be as precise as possible when reporting for your products; report for the Sub-Category if available and possible. </t>
  </si>
  <si>
    <t xml:space="preserve"> </t>
    <phoneticPr fontId="2" type="noConversion"/>
  </si>
  <si>
    <t>Servingware (Brass, Ceramic, Plastic, Silver, Stainless Steel, Etc.)</t>
    <phoneticPr fontId="2" type="noConversion"/>
  </si>
  <si>
    <t>Tray Stands (Metal, Wood, Etc.)</t>
    <phoneticPr fontId="2" type="noConversion"/>
  </si>
  <si>
    <t>Salt &amp; Pepper Mills &amp; Shakers</t>
    <phoneticPr fontId="2" type="noConversion"/>
  </si>
  <si>
    <t>Brushes (Equipment Cleaning Brushes, Scouring Pads, Etc.)</t>
    <phoneticPr fontId="2" type="noConversion"/>
  </si>
  <si>
    <t>Grease/Exhaust Filters</t>
    <phoneticPr fontId="2" type="noConversion"/>
  </si>
  <si>
    <t>Mats (Anti-Fatigue, Bar, Rubber, Etc.)</t>
    <phoneticPr fontId="2" type="noConversion"/>
  </si>
  <si>
    <t>Steam Tables/Hot-Food Tables/Bain Marie</t>
    <phoneticPr fontId="2" type="noConversion"/>
  </si>
  <si>
    <t>Warmers (not Merchandisers)</t>
    <phoneticPr fontId="2" type="noConversion"/>
  </si>
  <si>
    <t xml:space="preserve">  $US million</t>
  </si>
  <si>
    <t xml:space="preserve">% </t>
  </si>
  <si>
    <t>%</t>
  </si>
  <si>
    <t xml:space="preserve">  Other</t>
  </si>
  <si>
    <t>Total above = 100%</t>
  </si>
  <si>
    <t>Corporate Information</t>
    <phoneticPr fontId="2" type="noConversion"/>
  </si>
  <si>
    <t>Drop-In Warmers</t>
  </si>
  <si>
    <t>Pass-Through Warmers</t>
  </si>
  <si>
    <t>Dispensers (Non-Food)</t>
    <phoneticPr fontId="2" type="noConversion"/>
  </si>
  <si>
    <t>Other Food Preparation Equipment (please describe in cell below):</t>
  </si>
  <si>
    <t>1118000000other</t>
  </si>
  <si>
    <t>Cheesemelters</t>
  </si>
  <si>
    <t>Salamander Broilers</t>
  </si>
  <si>
    <t>Other Primary Cooking Equipment (please describe in cell below):</t>
  </si>
  <si>
    <t>1218000000other</t>
  </si>
  <si>
    <t>Milk Coolers</t>
  </si>
  <si>
    <t>Other Refrigeration &amp; Ice Machines (please describe in cell below):</t>
  </si>
  <si>
    <t>1316000000other</t>
  </si>
  <si>
    <t>Other Serving Equipment (please describe in cell below):</t>
  </si>
  <si>
    <t>Other Smallwares, Cookware &amp; Kitchen Tools (please describe in cell below):</t>
  </si>
  <si>
    <t>1528000000other</t>
  </si>
  <si>
    <t>Other Bins (not Ice Bins)</t>
  </si>
  <si>
    <t>Other Storage, Handling, &amp; Transportation Equipment (please describe in cell below):</t>
  </si>
  <si>
    <t>1616000000other</t>
  </si>
  <si>
    <t>Other Tabletop &amp; Servingware (please describe in cell below):</t>
  </si>
  <si>
    <t>1720000000other</t>
  </si>
  <si>
    <t>Other Warewashing, Janitorial &amp; Safety Equipment (please describe in cell below):</t>
  </si>
  <si>
    <t>1831000000other</t>
  </si>
  <si>
    <t>Other Furnishings (please describe in cell below):</t>
  </si>
  <si>
    <t>1921000000other</t>
  </si>
  <si>
    <r>
      <t>Note:</t>
    </r>
    <r>
      <rPr>
        <sz val="11"/>
        <rFont val="Calibri"/>
        <family val="2"/>
      </rPr>
      <t xml:space="preserve"> Company name is requested to prove the validity of respondent; it will not be published in relation to any data submitted. </t>
    </r>
  </si>
  <si>
    <t xml:space="preserve">Breaders </t>
  </si>
  <si>
    <t>Pasta Makers</t>
  </si>
  <si>
    <t xml:space="preserve">Manual </t>
  </si>
  <si>
    <t xml:space="preserve">Powered </t>
  </si>
  <si>
    <t>Electronic Controls (Cooking Computers, Etc.)</t>
  </si>
  <si>
    <t>Carriers, Insulated, Handheld (Hot or Cold Food &amp; Beverage, including Pizza)</t>
  </si>
  <si>
    <t>1414000000other</t>
  </si>
  <si>
    <t>Sous Vide Cooking Systems/Vacuum-Pack Machines</t>
  </si>
  <si>
    <t>Hot Plates (not Stock-Pot Ranges)</t>
  </si>
  <si>
    <t>Switch</t>
  </si>
  <si>
    <t>Heavy Duty Ranges (including Range Suites)</t>
  </si>
  <si>
    <t>Condensing Units (Remote)</t>
  </si>
  <si>
    <t>Deli Cabinets &amp; Cases (Freestanding)</t>
  </si>
  <si>
    <t>Drawer Warmers/Under Counter</t>
  </si>
  <si>
    <t>Hot Holding Units with Slideout Plastic Bins</t>
  </si>
  <si>
    <t>Chef Coats &amp; Garments/Shoes</t>
  </si>
  <si>
    <t>New</t>
  </si>
  <si>
    <t>Cabinets (Storage &amp; Handling Equipment)</t>
  </si>
  <si>
    <t>Baking/Food-Handling Racks</t>
  </si>
  <si>
    <t>Dunnage Racks</t>
  </si>
  <si>
    <t>Beverage Pitchers/Servers</t>
  </si>
  <si>
    <t>Buffet/Display Ware</t>
  </si>
  <si>
    <t>Condiment Servingware (including Squeeze Bottles)</t>
  </si>
  <si>
    <t>Menu &amp; Message Boards (including Table Tents)</t>
  </si>
  <si>
    <t>Mop Sinks</t>
  </si>
  <si>
    <t>Wet Waste Sinks</t>
  </si>
  <si>
    <t>Waste Handling Equipment</t>
  </si>
  <si>
    <t>Waste Bins &amp; Recycling Containers</t>
  </si>
  <si>
    <t>Food Waste Disposers</t>
  </si>
  <si>
    <t>Scales (Baker's, Electronic &amp; Portion Control)</t>
  </si>
  <si>
    <t>Patio/Outdoor Heaters &amp; Coolers</t>
  </si>
  <si>
    <t>Steam Table/Bain Marie/Inset Pans</t>
  </si>
  <si>
    <t>Spindle Blenders (Countertop, Hand-Held Immersion)</t>
  </si>
  <si>
    <t xml:space="preserve">Choppers, Graters, Peelers, Mandoline Slicers </t>
  </si>
  <si>
    <t>Food Processors (not Choppers)</t>
  </si>
  <si>
    <t>Slicers (Powered Deli Meat &amp; Cheese, Bread, Etc.)</t>
  </si>
  <si>
    <t>Banked Fryers</t>
  </si>
  <si>
    <t>Banked Low Oil Volume Fryers</t>
  </si>
  <si>
    <t>Other Steamers (Hot Dog, Etc.)</t>
  </si>
  <si>
    <t>Room Service Delivery Carts</t>
  </si>
  <si>
    <t>Drop-In Hot/Cold Combo</t>
  </si>
  <si>
    <t>Buckets &amp; Bins (Beverage Bins, Champagne, Wine, Ice Buckets)</t>
  </si>
  <si>
    <t>Can &amp; Bottle Equipment (Crushers, Washers, Etc.)</t>
  </si>
  <si>
    <t>Vacuums (Carpet Sweepers, Floor &amp; Carpet Care Products)</t>
  </si>
  <si>
    <t>Less than $5 million</t>
  </si>
  <si>
    <t>$5 million to $10 million</t>
  </si>
  <si>
    <t>More than $500 million</t>
  </si>
  <si>
    <t>(Mark with an "X" to indicate the appropriate selection.)</t>
  </si>
  <si>
    <t>Increase &gt; 10%</t>
  </si>
  <si>
    <t>Increase 6-10%</t>
  </si>
  <si>
    <t>Increase 1-5%</t>
  </si>
  <si>
    <t>Decrease 1-5%</t>
  </si>
  <si>
    <t>Decrease 6-10%</t>
  </si>
  <si>
    <t>Decrease &gt;10%</t>
  </si>
  <si>
    <t>0%</t>
  </si>
  <si>
    <t xml:space="preserve">  Distributors</t>
  </si>
  <si>
    <t xml:space="preserve">  Foreign selling agents</t>
  </si>
  <si>
    <t>Increase &gt;5%</t>
  </si>
  <si>
    <t>No change</t>
  </si>
  <si>
    <t>Decrease more than 5%</t>
  </si>
  <si>
    <t>Ice Makers/Dispensers Combination</t>
  </si>
  <si>
    <t>Stationary Cabinets (Holding, Refrigerated, Warming, Etc.)</t>
  </si>
  <si>
    <t>Connectionless Steam Cookers</t>
  </si>
  <si>
    <t>Pressure/Pressureless Steamers</t>
  </si>
  <si>
    <t>Steam Cooker with Heating Boilers</t>
  </si>
  <si>
    <t>Steam Cooker with Steam Generators</t>
  </si>
  <si>
    <t>Sub-Zero Pressure Steamers</t>
  </si>
  <si>
    <t>Knives</t>
  </si>
  <si>
    <t>Stands &amp; Tables</t>
  </si>
  <si>
    <t>Cutlery (Boning, Butcher, Chef's Knives, Etc.)</t>
  </si>
  <si>
    <t>Blocks, Holders, Racks, Etc.</t>
  </si>
  <si>
    <t>Cabinets (Furnishings Décor &amp; Custom Fabrication)</t>
  </si>
  <si>
    <t>Freestanding Refrigerators (Reach-In/Pass-Through)</t>
  </si>
  <si>
    <t>Doors (Walk-In/Insulated)</t>
  </si>
  <si>
    <t>Dough Preparation Equipment (Dockers, Kneaders, Proofers, Retarders, Rollers &amp; Scrapers)</t>
  </si>
  <si>
    <t>North America</t>
  </si>
  <si>
    <t>Outside of North America</t>
  </si>
  <si>
    <t xml:space="preserve">  Direct (excluding online sales)</t>
  </si>
  <si>
    <t xml:space="preserve">  Direct (online sales)</t>
  </si>
  <si>
    <t>Restaurants</t>
  </si>
  <si>
    <t>Retail</t>
  </si>
  <si>
    <t>Entertainment &amp; Travel</t>
  </si>
  <si>
    <t>K-12 Education</t>
  </si>
  <si>
    <t>College &amp; University</t>
  </si>
  <si>
    <t>Business &amp; Industry</t>
  </si>
  <si>
    <t>Healthcare</t>
  </si>
  <si>
    <t>Total = 100%</t>
  </si>
  <si>
    <t>Food Preparation Equipment</t>
  </si>
  <si>
    <t>Primary Cooking Equipment</t>
  </si>
  <si>
    <t>Refrigeration &amp; Ice Machines</t>
  </si>
  <si>
    <t>Serving Equipment</t>
  </si>
  <si>
    <t>Smallwares, Cookware &amp; Kitchen Tools</t>
  </si>
  <si>
    <t>Storage &amp; Handling Equipment</t>
  </si>
  <si>
    <t>Tabletop &amp; Servingware</t>
  </si>
  <si>
    <t>Warewashing, Janitorial &amp; Safety Equipment</t>
  </si>
  <si>
    <t>Furnishings, Décor &amp; Custom Fabrication</t>
  </si>
  <si>
    <t>Meat Preparation Equipment (Cleavers, Grinders, Marinators, Saws, Tenderizers)</t>
  </si>
  <si>
    <t>Braising Pans/Tilting Skillets (Non-Pressurized)</t>
  </si>
  <si>
    <t>Braising Pans/Tilting Skillets (Pressurized)</t>
  </si>
  <si>
    <t>NEW</t>
  </si>
  <si>
    <t>Other Broilers/Charbroilers/Grills</t>
  </si>
  <si>
    <t xml:space="preserve">Specialty Fryers (Countertop, Doughnut, Stovetop, Etc.) </t>
  </si>
  <si>
    <t>Other Fryers</t>
  </si>
  <si>
    <t>Cook/Roast &amp; Hold Ovens</t>
  </si>
  <si>
    <t>Coolers (Back-Bar, Beverage, Floral, Grab-and-Go, Refrigerated Display, Service, Wine, Etc.)</t>
  </si>
  <si>
    <t>Soft-Serve Ice Cream / Gelato / Custard / Yogurt Machines</t>
  </si>
  <si>
    <t>Food Dispensers (Bread, Butter, Condiment, Egg, Nacho Cheese &amp; Other Food Items)</t>
  </si>
  <si>
    <t>Food Lockers</t>
  </si>
  <si>
    <t>Heated Merchandisers (Freestanding)</t>
  </si>
  <si>
    <t>Heated Merchandisers (Countertop)</t>
  </si>
  <si>
    <t>Refrigerated Merchandisers (Freestanding)</t>
  </si>
  <si>
    <t>Refrigerated Merchandisers (Countertop)</t>
  </si>
  <si>
    <t>Other Warmers (not Merchandisers)</t>
  </si>
  <si>
    <t xml:space="preserve">Cookware/Pans/Pots/Skillets/Serveware/Woks (Aluminum, Cast Iron, Stainless Steel, Etc.) </t>
  </si>
  <si>
    <t>Cutters (Cheese, Dough, Potato/French Fry, Vegetable)</t>
  </si>
  <si>
    <t>Pizza Cabinets</t>
  </si>
  <si>
    <t>Covers (Cart, Dust, Rack, Storage, Etc.)</t>
  </si>
  <si>
    <t>Cups, Lids, Napkins, Straw, Toothpick Etc. Dispensers</t>
  </si>
  <si>
    <t>Tables (Standard Work Tables, not Custom-Fabricated Bakers, Cooks, Makeup, Prep, Etc.) not Dish</t>
  </si>
  <si>
    <t>Holloware (Creamers, Platters, Tureens, Etc.)</t>
  </si>
  <si>
    <t>Serving Bowls, Cups &amp; Plates</t>
  </si>
  <si>
    <t>Trays (Bar, Catering, Conveyor, Fast Food, QSR, School, Serving, Etc.)</t>
  </si>
  <si>
    <t>Burnishers</t>
  </si>
  <si>
    <t>Disposal Systems</t>
  </si>
  <si>
    <t>Dryers (Dish/Tray)</t>
  </si>
  <si>
    <t>Security Cabinets</t>
  </si>
  <si>
    <t>Warewashing/Dishwashing Machines</t>
  </si>
  <si>
    <t>Other Warewashing/Dishwashing Machines</t>
  </si>
  <si>
    <t>Cashier Counters &amp; Stands</t>
  </si>
  <si>
    <t>Signs, Message Boards (Chalkboards, Custom, Digital, Easels, Electric Blackboard, Informational &amp; Neon)</t>
  </si>
  <si>
    <t>Other Ovens</t>
  </si>
  <si>
    <t>Other Ranges</t>
  </si>
  <si>
    <t>Other Beverage Dispensers</t>
  </si>
  <si>
    <t>Other Serving Carts</t>
  </si>
  <si>
    <t>Other Pans</t>
  </si>
  <si>
    <t>Other Sinks</t>
  </si>
  <si>
    <t xml:space="preserve">  Kitchen equipment suppliers</t>
  </si>
  <si>
    <t>If yes please list the company(ies) or brand(s) on which you are reporting sales data.</t>
  </si>
  <si>
    <t>Are you a parent company?</t>
  </si>
  <si>
    <t>Full-time</t>
  </si>
  <si>
    <t>Part-time</t>
  </si>
  <si>
    <t>$10 million to $25 million</t>
  </si>
  <si>
    <t>$25 million to $50 million</t>
  </si>
  <si>
    <t>$50 million to $100 million</t>
  </si>
  <si>
    <t>$100 million to $200 million</t>
  </si>
  <si>
    <t>$200 million to $300 million</t>
  </si>
  <si>
    <t>$300 million to $500 million</t>
  </si>
  <si>
    <t>1. Company Name:</t>
  </si>
  <si>
    <t>8. By what percentage do you anticipate your total company sales will change in the next 24 months?</t>
  </si>
  <si>
    <t>9. Approximately what % of your sales are derived from the following:</t>
  </si>
  <si>
    <t>10. Approximately what % of category sales are to the following foodservice segments? (Answer only for your major product categories.)</t>
  </si>
  <si>
    <t xml:space="preserve">  Dealers (predominantly online)</t>
  </si>
  <si>
    <t xml:space="preserve">  Dealers (predominantly brick and mortar)</t>
  </si>
  <si>
    <t xml:space="preserve">     Restaurants includes QSR, Fast Casual, Midscale, Casual, and Fine Dining, Independent</t>
  </si>
  <si>
    <t xml:space="preserve">     Retail includes Supermarkets and C-Stores</t>
  </si>
  <si>
    <t xml:space="preserve">     Entertainment &amp; Travel includes Hotels, Cruise, Casino, and Sports Venues</t>
  </si>
  <si>
    <t xml:space="preserve">     Healthcare includes Hospitals, Long-Term Care, and Senior Living</t>
  </si>
  <si>
    <t xml:space="preserve">     Business &amp; Industry includes Corporate Dining and Corporate Cafeterias</t>
  </si>
  <si>
    <t xml:space="preserve">     Food Processing includes Food Preparation and Packaging, Food Milling, and Commercial Bakeries </t>
  </si>
  <si>
    <t>All Other</t>
  </si>
  <si>
    <t>Food Processing</t>
  </si>
  <si>
    <t>Anticipated change in product category sales for 2024 (Mark with "X")</t>
  </si>
  <si>
    <t xml:space="preserve">2023 DOMESTIC dollar sales </t>
  </si>
  <si>
    <t>2023 INTERNATIONAL dollar sales   (product exported or made and sold overseas for non-North American use)</t>
  </si>
  <si>
    <t>2023 TOTAL dollar sales (domestic and international will automatically sum in this column)</t>
  </si>
  <si>
    <t>Ventless Fryers (both Freestanding Ventless &amp; Countertop Ventless)</t>
  </si>
  <si>
    <t>Bakery Smallwares &amp; Supplies (Cake Turntables, Cookie &amp; Biscuit Cutters, Icing Spatulas, Pastry Brushes, Pastry Tips &amp; Bags, Etc.)</t>
  </si>
  <si>
    <t>Bar Supplies (Barware, Ice Scoops, Ice Tongs, Liners, Mats, Pourers, Etc.)</t>
  </si>
  <si>
    <t>Hand Protection (Cut Resistant &amp; Safety), Mitts, Pads, &amp; Protective Hand Wear (e.g., Heat Resistant)</t>
  </si>
  <si>
    <t>Sharpeners (Manual &amp; Electric)</t>
  </si>
  <si>
    <t>Pizza Pans, Accessories, Pizza Cutters, Pizza Utensils, Etc.</t>
  </si>
  <si>
    <t>Utensils</t>
  </si>
  <si>
    <t>Portioning Utensils (Dishers, Ladles, Measuring Cups &amp; Spoons, Etc.)</t>
  </si>
  <si>
    <t>Tongs</t>
  </si>
  <si>
    <t>Turners &amp; Servers (Hamburger Turners, Pan Scrapers, Etc.)</t>
  </si>
  <si>
    <t>Other Utensils (Funnels, Skimmers, Whips, Whisks, Etc.)</t>
  </si>
  <si>
    <t xml:space="preserve">7. What are your projected total company sales for 2024 (or for your next full fiscal year if not on calendar basis)?  </t>
  </si>
  <si>
    <t>2. What were 2023 total company sales?</t>
  </si>
  <si>
    <t>3. What percentage of 2023 total company sales were in the following?</t>
  </si>
  <si>
    <t>4. How many total employees in 2023?</t>
  </si>
  <si>
    <t>5. What percentage of 2023 total employees were the following?</t>
  </si>
  <si>
    <t>6. What percentage of 2023 total employees were represented by a union?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</si>
</sst>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4"/>
      <name val="Calibri"/>
      <family val="2"/>
      <scheme val="minor"/>
    </font>
    <font>
      <b/>
      <i/>
      <sz val="14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sz val="11"/>
      <color rgb="FFFF0000"/>
      <name val="Calibri"/>
      <family val="2"/>
    </font>
    <font>
      <sz val="8"/>
      <color rgb="FF000000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5" fillId="2" borderId="1" applyNumberFormat="0" applyAlignment="0" applyProtection="0"/>
    <xf numFmtId="9" fontId="14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4" borderId="10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9" xfId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vertical="center" wrapText="1"/>
    </xf>
    <xf numFmtId="0" fontId="3" fillId="4" borderId="12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/>
    </xf>
    <xf numFmtId="9" fontId="4" fillId="0" borderId="19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44" fontId="6" fillId="0" borderId="9" xfId="6" applyFont="1" applyBorder="1" applyAlignment="1">
      <alignment vertical="center" wrapText="1"/>
    </xf>
    <xf numFmtId="44" fontId="3" fillId="0" borderId="28" xfId="6" applyFont="1" applyBorder="1" applyAlignment="1">
      <alignment vertical="center" wrapText="1"/>
    </xf>
    <xf numFmtId="44" fontId="6" fillId="0" borderId="18" xfId="6" applyFont="1" applyBorder="1" applyAlignment="1">
      <alignment vertical="center"/>
    </xf>
    <xf numFmtId="44" fontId="6" fillId="0" borderId="28" xfId="6" applyFont="1" applyBorder="1" applyAlignment="1">
      <alignment vertical="center" wrapText="1"/>
    </xf>
    <xf numFmtId="44" fontId="6" fillId="0" borderId="27" xfId="6" applyFont="1" applyBorder="1" applyAlignment="1">
      <alignment vertical="center" wrapText="1"/>
    </xf>
    <xf numFmtId="44" fontId="3" fillId="0" borderId="26" xfId="6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4" fontId="6" fillId="0" borderId="19" xfId="6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6" fillId="7" borderId="14" xfId="0" applyFont="1" applyFill="1" applyBorder="1" applyAlignment="1">
      <alignment horizontal="center" vertical="center" wrapText="1"/>
    </xf>
    <xf numFmtId="44" fontId="3" fillId="0" borderId="24" xfId="6" applyFont="1" applyBorder="1" applyAlignment="1">
      <alignment vertical="center" wrapText="1"/>
    </xf>
    <xf numFmtId="44" fontId="6" fillId="0" borderId="17" xfId="6" applyFont="1" applyFill="1" applyBorder="1" applyAlignment="1">
      <alignment vertical="center" wrapText="1"/>
    </xf>
    <xf numFmtId="44" fontId="6" fillId="0" borderId="15" xfId="6" applyFont="1" applyFill="1" applyBorder="1" applyAlignment="1">
      <alignment vertical="center" wrapText="1"/>
    </xf>
    <xf numFmtId="44" fontId="9" fillId="0" borderId="15" xfId="6" applyFont="1" applyBorder="1" applyAlignment="1">
      <alignment vertical="center" wrapText="1"/>
    </xf>
    <xf numFmtId="44" fontId="9" fillId="0" borderId="17" xfId="6" applyFont="1" applyBorder="1" applyAlignment="1">
      <alignment vertical="center" wrapText="1"/>
    </xf>
    <xf numFmtId="44" fontId="6" fillId="0" borderId="0" xfId="6" applyFont="1" applyAlignment="1">
      <alignment vertical="center" wrapText="1"/>
    </xf>
    <xf numFmtId="44" fontId="6" fillId="0" borderId="17" xfId="6" applyFont="1" applyBorder="1" applyAlignment="1">
      <alignment vertical="center" wrapText="1"/>
    </xf>
    <xf numFmtId="44" fontId="3" fillId="0" borderId="18" xfId="6" applyFont="1" applyBorder="1" applyAlignment="1">
      <alignment vertical="center" wrapText="1"/>
    </xf>
    <xf numFmtId="44" fontId="3" fillId="0" borderId="17" xfId="6" applyFont="1" applyBorder="1" applyAlignment="1">
      <alignment vertical="center" wrapText="1"/>
    </xf>
    <xf numFmtId="44" fontId="3" fillId="0" borderId="16" xfId="6" applyFont="1" applyBorder="1" applyAlignment="1">
      <alignment vertical="center" wrapText="1"/>
    </xf>
    <xf numFmtId="44" fontId="3" fillId="0" borderId="15" xfId="6" applyFont="1" applyBorder="1" applyAlignment="1">
      <alignment vertical="center" wrapText="1"/>
    </xf>
    <xf numFmtId="44" fontId="6" fillId="0" borderId="0" xfId="6" applyFont="1" applyBorder="1" applyAlignment="1">
      <alignment vertical="center" wrapText="1"/>
    </xf>
    <xf numFmtId="44" fontId="6" fillId="6" borderId="23" xfId="6" applyFont="1" applyFill="1" applyBorder="1" applyAlignment="1">
      <alignment vertical="center" wrapText="1"/>
    </xf>
    <xf numFmtId="44" fontId="6" fillId="6" borderId="22" xfId="6" applyFont="1" applyFill="1" applyBorder="1" applyAlignment="1">
      <alignment vertical="center"/>
    </xf>
    <xf numFmtId="44" fontId="6" fillId="0" borderId="18" xfId="6" applyFont="1" applyBorder="1" applyAlignment="1">
      <alignment vertical="center" wrapText="1"/>
    </xf>
    <xf numFmtId="44" fontId="6" fillId="0" borderId="17" xfId="6" applyFont="1" applyBorder="1" applyAlignment="1">
      <alignment vertical="center"/>
    </xf>
    <xf numFmtId="44" fontId="6" fillId="0" borderId="15" xfId="6" applyFont="1" applyBorder="1" applyAlignment="1">
      <alignment vertical="center"/>
    </xf>
    <xf numFmtId="0" fontId="16" fillId="7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44" fontId="3" fillId="0" borderId="33" xfId="6" applyFont="1" applyBorder="1" applyAlignment="1">
      <alignment vertical="center" wrapText="1"/>
    </xf>
    <xf numFmtId="44" fontId="6" fillId="6" borderId="30" xfId="6" applyFont="1" applyFill="1" applyBorder="1" applyAlignment="1">
      <alignment vertical="center" wrapText="1"/>
    </xf>
    <xf numFmtId="44" fontId="6" fillId="6" borderId="31" xfId="6" applyFont="1" applyFill="1" applyBorder="1" applyAlignment="1">
      <alignment vertical="center" wrapText="1"/>
    </xf>
    <xf numFmtId="44" fontId="6" fillId="6" borderId="32" xfId="6" applyFont="1" applyFill="1" applyBorder="1" applyAlignment="1">
      <alignment vertical="center" wrapText="1"/>
    </xf>
    <xf numFmtId="44" fontId="3" fillId="0" borderId="10" xfId="6" applyFont="1" applyBorder="1" applyAlignment="1">
      <alignment horizontal="center" vertical="center" wrapText="1"/>
    </xf>
    <xf numFmtId="44" fontId="3" fillId="0" borderId="34" xfId="6" applyFont="1" applyBorder="1" applyAlignment="1">
      <alignment horizontal="center" vertical="center" wrapText="1"/>
    </xf>
    <xf numFmtId="44" fontId="3" fillId="0" borderId="35" xfId="6" applyFont="1" applyBorder="1" applyAlignment="1">
      <alignment horizontal="center" vertical="center" wrapText="1"/>
    </xf>
    <xf numFmtId="44" fontId="3" fillId="0" borderId="2" xfId="6" applyFont="1" applyBorder="1" applyAlignment="1">
      <alignment horizontal="center" vertical="center" wrapText="1"/>
    </xf>
    <xf numFmtId="44" fontId="3" fillId="0" borderId="19" xfId="6" applyFont="1" applyBorder="1" applyAlignment="1">
      <alignment horizontal="center" vertical="center" wrapText="1"/>
    </xf>
    <xf numFmtId="44" fontId="3" fillId="0" borderId="36" xfId="6" applyFont="1" applyBorder="1" applyAlignment="1">
      <alignment horizontal="center" vertical="center" wrapText="1"/>
    </xf>
    <xf numFmtId="44" fontId="3" fillId="0" borderId="3" xfId="6" applyFont="1" applyBorder="1" applyAlignment="1">
      <alignment horizontal="center" vertical="center" wrapText="1"/>
    </xf>
    <xf numFmtId="44" fontId="3" fillId="0" borderId="37" xfId="6" applyFont="1" applyBorder="1" applyAlignment="1">
      <alignment horizontal="center" vertical="center" wrapText="1"/>
    </xf>
    <xf numFmtId="44" fontId="3" fillId="0" borderId="38" xfId="6" applyFont="1" applyBorder="1" applyAlignment="1">
      <alignment horizontal="center" vertical="center" wrapText="1"/>
    </xf>
    <xf numFmtId="0" fontId="6" fillId="4" borderId="33" xfId="0" applyFont="1" applyFill="1" applyBorder="1" applyAlignment="1">
      <alignment vertical="center" wrapText="1"/>
    </xf>
    <xf numFmtId="44" fontId="6" fillId="0" borderId="39" xfId="6" applyFont="1" applyBorder="1" applyAlignment="1">
      <alignment vertical="center"/>
    </xf>
    <xf numFmtId="44" fontId="3" fillId="0" borderId="40" xfId="6" applyFont="1" applyBorder="1" applyAlignment="1">
      <alignment vertical="center" wrapText="1"/>
    </xf>
    <xf numFmtId="44" fontId="3" fillId="0" borderId="12" xfId="6" applyFont="1" applyBorder="1" applyAlignment="1">
      <alignment horizontal="center" vertical="center" wrapText="1"/>
    </xf>
    <xf numFmtId="44" fontId="3" fillId="0" borderId="41" xfId="6" applyFont="1" applyBorder="1" applyAlignment="1">
      <alignment horizontal="center" vertical="center" wrapText="1"/>
    </xf>
    <xf numFmtId="44" fontId="3" fillId="0" borderId="42" xfId="6" applyFont="1" applyBorder="1" applyAlignment="1">
      <alignment horizontal="center" vertical="center" wrapText="1"/>
    </xf>
    <xf numFmtId="0" fontId="6" fillId="6" borderId="30" xfId="0" applyFont="1" applyFill="1" applyBorder="1" applyAlignment="1">
      <alignment vertical="center" wrapText="1"/>
    </xf>
    <xf numFmtId="44" fontId="6" fillId="6" borderId="31" xfId="6" applyFont="1" applyFill="1" applyBorder="1" applyAlignment="1">
      <alignment vertical="center"/>
    </xf>
    <xf numFmtId="44" fontId="6" fillId="0" borderId="39" xfId="6" applyFont="1" applyBorder="1" applyAlignment="1">
      <alignment vertical="center" wrapText="1"/>
    </xf>
    <xf numFmtId="44" fontId="3" fillId="0" borderId="6" xfId="6" applyFont="1" applyBorder="1" applyAlignment="1">
      <alignment horizontal="center" vertical="center" wrapText="1"/>
    </xf>
    <xf numFmtId="44" fontId="3" fillId="0" borderId="25" xfId="6" applyFont="1" applyBorder="1" applyAlignment="1">
      <alignment horizontal="center" vertical="center" wrapText="1"/>
    </xf>
    <xf numFmtId="44" fontId="3" fillId="0" borderId="43" xfId="6" applyFont="1" applyBorder="1" applyAlignment="1">
      <alignment horizontal="center" vertical="center" wrapText="1"/>
    </xf>
    <xf numFmtId="44" fontId="9" fillId="0" borderId="39" xfId="6" applyFont="1" applyBorder="1" applyAlignment="1">
      <alignment vertical="center" wrapText="1"/>
    </xf>
    <xf numFmtId="44" fontId="3" fillId="0" borderId="44" xfId="6" applyFont="1" applyBorder="1" applyAlignment="1">
      <alignment vertical="center" wrapText="1"/>
    </xf>
    <xf numFmtId="44" fontId="9" fillId="0" borderId="27" xfId="6" applyFont="1" applyBorder="1" applyAlignment="1">
      <alignment vertical="center" wrapText="1"/>
    </xf>
    <xf numFmtId="0" fontId="6" fillId="6" borderId="31" xfId="0" applyFont="1" applyFill="1" applyBorder="1" applyAlignment="1">
      <alignment vertical="center" wrapText="1"/>
    </xf>
    <xf numFmtId="0" fontId="6" fillId="6" borderId="32" xfId="0" applyFont="1" applyFill="1" applyBorder="1" applyAlignment="1">
      <alignment vertical="center" wrapText="1"/>
    </xf>
    <xf numFmtId="44" fontId="6" fillId="0" borderId="39" xfId="6" applyFont="1" applyFill="1" applyBorder="1" applyAlignment="1">
      <alignment vertical="center" wrapText="1"/>
    </xf>
    <xf numFmtId="44" fontId="6" fillId="0" borderId="27" xfId="6" applyFont="1" applyFill="1" applyBorder="1" applyAlignment="1">
      <alignment vertical="center" wrapText="1"/>
    </xf>
    <xf numFmtId="44" fontId="6" fillId="0" borderId="44" xfId="6" applyFont="1" applyBorder="1" applyAlignment="1">
      <alignment vertical="center"/>
    </xf>
    <xf numFmtId="44" fontId="3" fillId="0" borderId="45" xfId="6" applyFont="1" applyBorder="1" applyAlignment="1">
      <alignment vertical="center" wrapText="1"/>
    </xf>
    <xf numFmtId="44" fontId="6" fillId="6" borderId="32" xfId="6" applyFont="1" applyFill="1" applyBorder="1" applyAlignment="1">
      <alignment vertical="center"/>
    </xf>
    <xf numFmtId="44" fontId="6" fillId="0" borderId="41" xfId="6" applyFont="1" applyBorder="1" applyAlignment="1">
      <alignment vertical="center" wrapText="1"/>
    </xf>
    <xf numFmtId="44" fontId="6" fillId="0" borderId="13" xfId="6" applyFont="1" applyBorder="1" applyAlignment="1">
      <alignment vertical="center" wrapText="1"/>
    </xf>
    <xf numFmtId="9" fontId="4" fillId="0" borderId="19" xfId="8" applyFont="1" applyFill="1" applyBorder="1" applyAlignment="1">
      <alignment wrapText="1"/>
    </xf>
    <xf numFmtId="0" fontId="3" fillId="0" borderId="19" xfId="0" applyFont="1" applyBorder="1"/>
    <xf numFmtId="0" fontId="18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18" fillId="0" borderId="4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18" fillId="0" borderId="47" xfId="0" applyFont="1" applyBorder="1" applyAlignment="1">
      <alignment horizontal="center" wrapText="1"/>
    </xf>
    <xf numFmtId="0" fontId="4" fillId="0" borderId="2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6" fillId="8" borderId="0" xfId="0" applyFont="1" applyFill="1" applyAlignment="1">
      <alignment vertical="center" wrapText="1"/>
    </xf>
    <xf numFmtId="9" fontId="4" fillId="0" borderId="0" xfId="0" applyNumberFormat="1" applyFont="1" applyAlignment="1">
      <alignment horizontal="right"/>
    </xf>
    <xf numFmtId="9" fontId="3" fillId="9" borderId="19" xfId="0" applyNumberFormat="1" applyFont="1" applyFill="1" applyBorder="1"/>
    <xf numFmtId="0" fontId="3" fillId="9" borderId="19" xfId="0" applyFont="1" applyFill="1" applyBorder="1"/>
    <xf numFmtId="0" fontId="6" fillId="0" borderId="0" xfId="0" applyFont="1" applyAlignment="1">
      <alignment vertical="top" wrapText="1"/>
    </xf>
    <xf numFmtId="0" fontId="19" fillId="0" borderId="0" xfId="0" applyFont="1"/>
    <xf numFmtId="9" fontId="4" fillId="0" borderId="0" xfId="8" applyFont="1" applyFill="1" applyBorder="1" applyAlignment="1">
      <alignment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</cellXfs>
  <cellStyles count="9">
    <cellStyle name="Currency" xfId="6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Input" xfId="1" builtinId="20"/>
    <cellStyle name="Input 2" xfId="7" xr:uid="{00000000-0005-0000-0000-000006000000}"/>
    <cellStyle name="Normal" xfId="0" builtinId="0"/>
    <cellStyle name="Percent" xfId="8" builtinId="5"/>
  </cellStyles>
  <dxfs count="0"/>
  <tableStyles count="0" defaultTableStyle="TableStyleMedium2" defaultPivotStyle="PivotStyleMedium4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5</xdr:row>
          <xdr:rowOff>127000</xdr:rowOff>
        </xdr:from>
        <xdr:to>
          <xdr:col>3</xdr:col>
          <xdr:colOff>406400</xdr:colOff>
          <xdr:row>5</xdr:row>
          <xdr:rowOff>342900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6</xdr:row>
          <xdr:rowOff>50800</xdr:rowOff>
        </xdr:from>
        <xdr:to>
          <xdr:col>3</xdr:col>
          <xdr:colOff>406400</xdr:colOff>
          <xdr:row>6</xdr:row>
          <xdr:rowOff>266700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78"/>
  <sheetViews>
    <sheetView showGridLines="0" tabSelected="1" zoomScaleNormal="100" workbookViewId="0"/>
  </sheetViews>
  <sheetFormatPr baseColWidth="10" defaultColWidth="10.83203125" defaultRowHeight="31" customHeight="1" x14ac:dyDescent="0.2"/>
  <cols>
    <col min="1" max="1" width="10.83203125" style="26"/>
    <col min="2" max="2" width="46.5" style="26" customWidth="1"/>
    <col min="3" max="3" width="16.5" style="26" customWidth="1"/>
    <col min="4" max="11" width="14.5" style="26" customWidth="1"/>
    <col min="12" max="12" width="11.6640625" style="26" customWidth="1"/>
    <col min="13" max="16384" width="10.83203125" style="26"/>
  </cols>
  <sheetData>
    <row r="2" spans="1:10" ht="31" customHeight="1" x14ac:dyDescent="0.25">
      <c r="B2" s="24" t="s">
        <v>223</v>
      </c>
      <c r="C2" s="25"/>
      <c r="D2" s="25"/>
      <c r="E2" s="25"/>
    </row>
    <row r="4" spans="1:10" ht="31" customHeight="1" x14ac:dyDescent="0.2">
      <c r="A4" s="141"/>
      <c r="B4" s="23" t="s">
        <v>396</v>
      </c>
      <c r="C4" s="145"/>
      <c r="D4" s="146"/>
      <c r="E4" s="147"/>
      <c r="F4" s="149" t="s">
        <v>248</v>
      </c>
      <c r="G4" s="149"/>
      <c r="H4" s="149"/>
      <c r="I4" s="27"/>
      <c r="J4" s="27"/>
    </row>
    <row r="5" spans="1:10" ht="31" customHeight="1" x14ac:dyDescent="0.2">
      <c r="B5" s="23"/>
      <c r="C5" s="28"/>
      <c r="D5" s="29"/>
      <c r="E5" s="29"/>
      <c r="F5" s="149"/>
      <c r="G5" s="149"/>
      <c r="H5" s="149"/>
      <c r="I5" s="27"/>
      <c r="J5" s="27"/>
    </row>
    <row r="6" spans="1:10" ht="31" customHeight="1" x14ac:dyDescent="0.2">
      <c r="B6" s="23" t="s">
        <v>387</v>
      </c>
      <c r="C6" s="28"/>
      <c r="D6" s="29"/>
      <c r="E6" s="29"/>
      <c r="F6" s="138"/>
      <c r="G6" s="138"/>
      <c r="H6" s="138"/>
      <c r="I6" s="27"/>
      <c r="J6" s="27"/>
    </row>
    <row r="7" spans="1:10" ht="31" customHeight="1" x14ac:dyDescent="0.2">
      <c r="B7" s="23"/>
      <c r="C7" s="28"/>
      <c r="D7" s="29"/>
      <c r="E7" s="29"/>
      <c r="F7" s="138"/>
      <c r="G7" s="138"/>
      <c r="H7" s="138"/>
      <c r="I7" s="27"/>
      <c r="J7" s="27"/>
    </row>
    <row r="8" spans="1:10" ht="31" customHeight="1" x14ac:dyDescent="0.2">
      <c r="B8" s="16"/>
      <c r="C8" s="16" t="s">
        <v>386</v>
      </c>
      <c r="D8" s="29"/>
      <c r="E8" s="29"/>
      <c r="F8" s="138"/>
      <c r="G8" s="138"/>
      <c r="H8" s="138"/>
      <c r="I8" s="27"/>
      <c r="J8" s="27"/>
    </row>
    <row r="9" spans="1:10" ht="31" customHeight="1" x14ac:dyDescent="0.2">
      <c r="B9" s="23"/>
      <c r="C9" s="150"/>
      <c r="D9" s="151"/>
      <c r="E9" s="151"/>
      <c r="F9" s="151"/>
      <c r="G9" s="151"/>
      <c r="H9" s="151"/>
      <c r="I9" s="152"/>
      <c r="J9" s="143"/>
    </row>
    <row r="10" spans="1:10" ht="31" customHeight="1" x14ac:dyDescent="0.2">
      <c r="B10" s="23"/>
      <c r="C10" s="153"/>
      <c r="D10" s="154"/>
      <c r="E10" s="154"/>
      <c r="F10" s="154"/>
      <c r="G10" s="154"/>
      <c r="H10" s="154"/>
      <c r="I10" s="155"/>
      <c r="J10" s="143"/>
    </row>
    <row r="11" spans="1:10" ht="31" customHeight="1" x14ac:dyDescent="0.2">
      <c r="B11" s="23"/>
      <c r="C11" s="28"/>
      <c r="D11" s="29"/>
      <c r="E11" s="29"/>
      <c r="F11" s="138"/>
      <c r="G11" s="138"/>
      <c r="H11" s="138"/>
      <c r="I11" s="30"/>
      <c r="J11" s="30"/>
    </row>
    <row r="12" spans="1:10" ht="31" customHeight="1" x14ac:dyDescent="0.2">
      <c r="A12" s="141"/>
      <c r="B12" s="23" t="s">
        <v>426</v>
      </c>
      <c r="C12" s="18"/>
      <c r="D12" s="16" t="s">
        <v>218</v>
      </c>
      <c r="E12" s="17"/>
      <c r="F12" s="19"/>
    </row>
    <row r="13" spans="1:10" ht="31" customHeight="1" x14ac:dyDescent="0.2">
      <c r="B13" s="23"/>
      <c r="C13" s="17"/>
      <c r="D13" s="16"/>
      <c r="E13" s="17"/>
      <c r="F13" s="19"/>
    </row>
    <row r="14" spans="1:10" ht="31" customHeight="1" x14ac:dyDescent="0.2">
      <c r="A14" s="141"/>
      <c r="B14" s="148" t="s">
        <v>427</v>
      </c>
      <c r="C14" s="148"/>
      <c r="D14" s="16"/>
      <c r="E14" s="17"/>
      <c r="F14" s="19"/>
    </row>
    <row r="15" spans="1:10" ht="31" customHeight="1" x14ac:dyDescent="0.2">
      <c r="B15" s="23" t="s">
        <v>324</v>
      </c>
      <c r="C15" s="117"/>
      <c r="D15" s="16" t="s">
        <v>220</v>
      </c>
      <c r="E15" s="17"/>
      <c r="F15" s="19"/>
    </row>
    <row r="16" spans="1:10" ht="31" customHeight="1" x14ac:dyDescent="0.2">
      <c r="B16" s="23" t="s">
        <v>325</v>
      </c>
      <c r="C16" s="117"/>
      <c r="D16" s="16" t="s">
        <v>220</v>
      </c>
      <c r="E16" s="17"/>
      <c r="F16" s="19"/>
    </row>
    <row r="17" spans="1:10" ht="31" customHeight="1" x14ac:dyDescent="0.2">
      <c r="B17" s="23"/>
      <c r="C17" s="20" t="s">
        <v>222</v>
      </c>
      <c r="D17" s="16"/>
      <c r="E17" s="17"/>
      <c r="F17" s="19"/>
    </row>
    <row r="18" spans="1:10" ht="31" customHeight="1" x14ac:dyDescent="0.2">
      <c r="B18" s="23"/>
      <c r="C18" s="17"/>
      <c r="D18" s="16"/>
      <c r="E18" s="17"/>
      <c r="F18" s="19"/>
    </row>
    <row r="19" spans="1:10" ht="31" customHeight="1" x14ac:dyDescent="0.2">
      <c r="A19" s="141"/>
      <c r="B19" s="23" t="s">
        <v>428</v>
      </c>
      <c r="C19" s="18"/>
      <c r="D19" s="16"/>
      <c r="E19" s="17"/>
      <c r="F19" s="19"/>
    </row>
    <row r="20" spans="1:10" ht="31" customHeight="1" x14ac:dyDescent="0.2">
      <c r="I20" s="139"/>
      <c r="J20" s="139"/>
    </row>
    <row r="21" spans="1:10" ht="31" customHeight="1" x14ac:dyDescent="0.2">
      <c r="A21" s="141"/>
      <c r="B21" s="148" t="s">
        <v>429</v>
      </c>
      <c r="C21" s="148"/>
      <c r="D21" s="16"/>
      <c r="E21" s="17"/>
      <c r="F21" s="19"/>
      <c r="I21" s="139"/>
      <c r="J21" s="139"/>
    </row>
    <row r="22" spans="1:10" ht="31" customHeight="1" x14ac:dyDescent="0.2">
      <c r="B22" s="23" t="s">
        <v>388</v>
      </c>
      <c r="C22" s="117"/>
      <c r="D22" s="16" t="s">
        <v>220</v>
      </c>
      <c r="E22" s="17"/>
      <c r="F22" s="19"/>
    </row>
    <row r="23" spans="1:10" ht="31" customHeight="1" x14ac:dyDescent="0.2">
      <c r="B23" s="23" t="s">
        <v>389</v>
      </c>
      <c r="C23" s="117"/>
      <c r="D23" s="16" t="s">
        <v>220</v>
      </c>
      <c r="E23" s="17"/>
      <c r="F23" s="19"/>
    </row>
    <row r="24" spans="1:10" ht="31" customHeight="1" x14ac:dyDescent="0.2">
      <c r="B24" s="23"/>
      <c r="C24" s="20" t="s">
        <v>222</v>
      </c>
      <c r="D24" s="16"/>
      <c r="E24" s="17"/>
      <c r="F24" s="19"/>
    </row>
    <row r="25" spans="1:10" ht="31" customHeight="1" x14ac:dyDescent="0.2">
      <c r="B25" s="23"/>
      <c r="C25" s="140"/>
      <c r="D25" s="16"/>
      <c r="E25" s="17"/>
      <c r="F25" s="19"/>
    </row>
    <row r="26" spans="1:10" ht="31" customHeight="1" x14ac:dyDescent="0.2">
      <c r="A26" s="142"/>
      <c r="B26" s="144" t="s">
        <v>430</v>
      </c>
      <c r="C26" s="18"/>
      <c r="D26" s="16" t="s">
        <v>220</v>
      </c>
      <c r="E26" s="17"/>
      <c r="F26" s="19"/>
    </row>
    <row r="27" spans="1:10" ht="31" customHeight="1" x14ac:dyDescent="0.2">
      <c r="B27" s="144"/>
      <c r="C27" s="17"/>
      <c r="D27" s="16"/>
      <c r="E27" s="17"/>
      <c r="F27" s="19"/>
      <c r="I27" s="139"/>
      <c r="J27" s="139"/>
    </row>
    <row r="28" spans="1:10" ht="15" x14ac:dyDescent="0.2">
      <c r="A28" s="141"/>
      <c r="B28" s="16" t="s">
        <v>425</v>
      </c>
      <c r="C28" s="16"/>
      <c r="D28" s="16"/>
      <c r="E28" s="16"/>
      <c r="F28" s="19"/>
    </row>
    <row r="29" spans="1:10" ht="22.25" customHeight="1" x14ac:dyDescent="0.2">
      <c r="B29" s="16" t="s">
        <v>296</v>
      </c>
      <c r="C29" s="16"/>
      <c r="D29" s="16"/>
      <c r="E29" s="16"/>
      <c r="F29" s="19"/>
    </row>
    <row r="30" spans="1:10" ht="30.5" customHeight="1" x14ac:dyDescent="0.2">
      <c r="B30" s="23" t="s">
        <v>293</v>
      </c>
      <c r="C30" s="78"/>
      <c r="D30" s="16"/>
      <c r="E30" s="17"/>
      <c r="F30" s="19"/>
    </row>
    <row r="31" spans="1:10" ht="31" customHeight="1" x14ac:dyDescent="0.2">
      <c r="B31" s="23" t="s">
        <v>294</v>
      </c>
      <c r="C31" s="78"/>
      <c r="D31" s="16"/>
      <c r="E31" s="17"/>
      <c r="F31" s="19"/>
    </row>
    <row r="32" spans="1:10" ht="31" customHeight="1" x14ac:dyDescent="0.2">
      <c r="B32" s="23" t="s">
        <v>390</v>
      </c>
      <c r="C32" s="78"/>
      <c r="D32" s="16"/>
      <c r="E32" s="17"/>
      <c r="F32" s="19"/>
    </row>
    <row r="33" spans="1:6" ht="31" customHeight="1" x14ac:dyDescent="0.2">
      <c r="B33" s="23" t="s">
        <v>391</v>
      </c>
      <c r="C33" s="78"/>
      <c r="D33" s="16"/>
      <c r="E33" s="17"/>
      <c r="F33" s="19"/>
    </row>
    <row r="34" spans="1:6" ht="31" customHeight="1" x14ac:dyDescent="0.2">
      <c r="B34" s="23" t="s">
        <v>392</v>
      </c>
      <c r="C34" s="78"/>
      <c r="D34" s="16"/>
      <c r="E34" s="17"/>
      <c r="F34" s="19"/>
    </row>
    <row r="35" spans="1:6" ht="31" customHeight="1" x14ac:dyDescent="0.2">
      <c r="B35" s="23" t="s">
        <v>393</v>
      </c>
      <c r="C35" s="78"/>
      <c r="D35" s="16"/>
      <c r="E35" s="17"/>
      <c r="F35" s="19"/>
    </row>
    <row r="36" spans="1:6" ht="31" customHeight="1" x14ac:dyDescent="0.2">
      <c r="B36" s="23" t="s">
        <v>394</v>
      </c>
      <c r="C36" s="78"/>
      <c r="D36" s="16"/>
      <c r="E36" s="17"/>
      <c r="F36" s="19"/>
    </row>
    <row r="37" spans="1:6" ht="31" customHeight="1" x14ac:dyDescent="0.2">
      <c r="B37" s="23" t="s">
        <v>395</v>
      </c>
      <c r="C37" s="78"/>
      <c r="D37" s="16"/>
      <c r="E37" s="17"/>
      <c r="F37" s="19"/>
    </row>
    <row r="38" spans="1:6" ht="31" customHeight="1" x14ac:dyDescent="0.2">
      <c r="B38" s="23" t="s">
        <v>295</v>
      </c>
      <c r="C38" s="78"/>
      <c r="D38" s="16"/>
      <c r="E38" s="17"/>
      <c r="F38" s="19"/>
    </row>
    <row r="40" spans="1:6" ht="15" x14ac:dyDescent="0.2">
      <c r="A40" s="141"/>
      <c r="B40" s="16" t="s">
        <v>397</v>
      </c>
      <c r="C40" s="16"/>
      <c r="D40" s="16"/>
      <c r="E40" s="16"/>
      <c r="F40" s="19"/>
    </row>
    <row r="41" spans="1:6" ht="22.25" customHeight="1" x14ac:dyDescent="0.2">
      <c r="B41" s="16" t="s">
        <v>296</v>
      </c>
      <c r="C41" s="16"/>
      <c r="D41" s="16"/>
      <c r="E41" s="16"/>
      <c r="F41" s="19"/>
    </row>
    <row r="42" spans="1:6" ht="30.5" customHeight="1" x14ac:dyDescent="0.2">
      <c r="B42" s="23" t="s">
        <v>297</v>
      </c>
      <c r="C42" s="78"/>
      <c r="D42" s="16"/>
      <c r="E42" s="17"/>
      <c r="F42" s="19"/>
    </row>
    <row r="43" spans="1:6" ht="31" customHeight="1" x14ac:dyDescent="0.2">
      <c r="B43" s="23" t="s">
        <v>298</v>
      </c>
      <c r="C43" s="78"/>
      <c r="D43" s="16"/>
      <c r="E43" s="17"/>
      <c r="F43" s="19"/>
    </row>
    <row r="44" spans="1:6" ht="31" customHeight="1" x14ac:dyDescent="0.2">
      <c r="B44" s="23" t="s">
        <v>299</v>
      </c>
      <c r="C44" s="78"/>
      <c r="D44" s="16"/>
      <c r="E44" s="17"/>
      <c r="F44" s="19"/>
    </row>
    <row r="45" spans="1:6" ht="31" customHeight="1" x14ac:dyDescent="0.2">
      <c r="B45" s="79" t="s">
        <v>303</v>
      </c>
      <c r="C45" s="78"/>
      <c r="D45" s="16"/>
      <c r="E45" s="17"/>
      <c r="F45" s="19"/>
    </row>
    <row r="46" spans="1:6" ht="31" customHeight="1" x14ac:dyDescent="0.2">
      <c r="B46" s="23" t="s">
        <v>300</v>
      </c>
      <c r="C46" s="78"/>
      <c r="D46" s="16"/>
      <c r="E46" s="17"/>
      <c r="F46" s="19"/>
    </row>
    <row r="47" spans="1:6" ht="31" customHeight="1" x14ac:dyDescent="0.2">
      <c r="B47" s="23" t="s">
        <v>301</v>
      </c>
      <c r="C47" s="78"/>
      <c r="D47" s="16"/>
      <c r="E47" s="17"/>
      <c r="F47" s="19"/>
    </row>
    <row r="48" spans="1:6" ht="31" customHeight="1" x14ac:dyDescent="0.2">
      <c r="B48" s="23" t="s">
        <v>302</v>
      </c>
      <c r="C48" s="78"/>
      <c r="D48" s="16"/>
      <c r="E48" s="17"/>
      <c r="F48" s="19"/>
    </row>
    <row r="50" spans="1:6" ht="31" customHeight="1" x14ac:dyDescent="0.2">
      <c r="A50" s="141"/>
      <c r="B50" s="77" t="s">
        <v>398</v>
      </c>
      <c r="E50" s="17"/>
      <c r="F50" s="19"/>
    </row>
    <row r="51" spans="1:6" ht="31" customHeight="1" x14ac:dyDescent="0.2">
      <c r="B51" s="17" t="s">
        <v>209</v>
      </c>
      <c r="C51" s="21" t="s">
        <v>219</v>
      </c>
      <c r="D51" s="16" t="s">
        <v>400</v>
      </c>
      <c r="E51" s="17"/>
      <c r="F51" s="19"/>
    </row>
    <row r="52" spans="1:6" ht="31" customHeight="1" x14ac:dyDescent="0.2">
      <c r="B52" s="17" t="s">
        <v>209</v>
      </c>
      <c r="C52" s="21" t="s">
        <v>219</v>
      </c>
      <c r="D52" s="16" t="s">
        <v>401</v>
      </c>
      <c r="E52" s="17"/>
      <c r="F52" s="19"/>
    </row>
    <row r="53" spans="1:6" ht="31" customHeight="1" x14ac:dyDescent="0.2">
      <c r="B53" s="17"/>
      <c r="C53" s="21" t="s">
        <v>220</v>
      </c>
      <c r="D53" s="16" t="s">
        <v>304</v>
      </c>
      <c r="E53" s="17"/>
      <c r="F53" s="19"/>
    </row>
    <row r="54" spans="1:6" ht="31" customHeight="1" x14ac:dyDescent="0.2">
      <c r="B54" s="17"/>
      <c r="C54" s="21" t="s">
        <v>220</v>
      </c>
      <c r="D54" s="16" t="s">
        <v>326</v>
      </c>
      <c r="E54" s="17"/>
      <c r="F54" s="19"/>
    </row>
    <row r="55" spans="1:6" ht="31" customHeight="1" x14ac:dyDescent="0.2">
      <c r="B55" s="17"/>
      <c r="C55" s="21" t="s">
        <v>220</v>
      </c>
      <c r="D55" s="16" t="s">
        <v>327</v>
      </c>
      <c r="E55" s="17"/>
      <c r="F55" s="19"/>
    </row>
    <row r="56" spans="1:6" ht="31" customHeight="1" x14ac:dyDescent="0.2">
      <c r="B56" s="17"/>
      <c r="C56" s="21" t="s">
        <v>220</v>
      </c>
      <c r="D56" s="16" t="s">
        <v>385</v>
      </c>
      <c r="E56" s="17"/>
      <c r="F56" s="19"/>
    </row>
    <row r="57" spans="1:6" ht="31" customHeight="1" x14ac:dyDescent="0.2">
      <c r="B57" s="17"/>
      <c r="C57" s="21" t="s">
        <v>220</v>
      </c>
      <c r="D57" s="16" t="s">
        <v>305</v>
      </c>
      <c r="E57" s="17"/>
      <c r="F57" s="19"/>
    </row>
    <row r="58" spans="1:6" ht="31" customHeight="1" x14ac:dyDescent="0.2">
      <c r="B58" s="17"/>
      <c r="C58" s="22" t="s">
        <v>220</v>
      </c>
      <c r="D58" s="16" t="s">
        <v>221</v>
      </c>
      <c r="E58" s="17"/>
      <c r="F58" s="19"/>
    </row>
    <row r="59" spans="1:6" ht="31" customHeight="1" x14ac:dyDescent="0.2">
      <c r="B59" s="135" t="s">
        <v>222</v>
      </c>
      <c r="C59" s="136">
        <f>SUM(C51:C58)</f>
        <v>0</v>
      </c>
      <c r="D59" s="19"/>
    </row>
    <row r="61" spans="1:6" ht="31" customHeight="1" x14ac:dyDescent="0.2">
      <c r="A61" s="141"/>
      <c r="B61" s="77" t="s">
        <v>399</v>
      </c>
    </row>
    <row r="62" spans="1:6" ht="22.5" customHeight="1" x14ac:dyDescent="0.2">
      <c r="B62" s="121" t="s">
        <v>402</v>
      </c>
    </row>
    <row r="63" spans="1:6" ht="22.5" customHeight="1" x14ac:dyDescent="0.2">
      <c r="B63" s="121" t="s">
        <v>403</v>
      </c>
    </row>
    <row r="64" spans="1:6" ht="22.5" customHeight="1" x14ac:dyDescent="0.2">
      <c r="B64" s="121" t="s">
        <v>404</v>
      </c>
    </row>
    <row r="65" spans="2:12" ht="22.5" customHeight="1" x14ac:dyDescent="0.2">
      <c r="B65" s="121" t="s">
        <v>406</v>
      </c>
    </row>
    <row r="66" spans="2:12" ht="22.5" customHeight="1" x14ac:dyDescent="0.2">
      <c r="B66" s="121" t="s">
        <v>407</v>
      </c>
    </row>
    <row r="67" spans="2:12" ht="22.5" customHeight="1" x14ac:dyDescent="0.2">
      <c r="B67" s="121" t="s">
        <v>405</v>
      </c>
    </row>
    <row r="68" spans="2:12" ht="31" customHeight="1" thickBot="1" x14ac:dyDescent="0.25">
      <c r="B68" s="121"/>
      <c r="E68" s="17"/>
      <c r="F68" s="19"/>
    </row>
    <row r="69" spans="2:12" s="120" customFormat="1" ht="31" customHeight="1" thickBot="1" x14ac:dyDescent="0.25">
      <c r="B69" s="130"/>
      <c r="C69" s="129" t="s">
        <v>328</v>
      </c>
      <c r="D69" s="122" t="s">
        <v>329</v>
      </c>
      <c r="E69" s="122" t="s">
        <v>330</v>
      </c>
      <c r="F69" s="122" t="s">
        <v>331</v>
      </c>
      <c r="G69" s="122" t="s">
        <v>332</v>
      </c>
      <c r="H69" s="122" t="s">
        <v>333</v>
      </c>
      <c r="I69" s="122" t="s">
        <v>334</v>
      </c>
      <c r="J69" s="122" t="s">
        <v>409</v>
      </c>
      <c r="K69" s="123" t="s">
        <v>408</v>
      </c>
      <c r="L69" s="119" t="s">
        <v>335</v>
      </c>
    </row>
    <row r="70" spans="2:12" ht="31" customHeight="1" x14ac:dyDescent="0.2">
      <c r="B70" s="131" t="s">
        <v>336</v>
      </c>
      <c r="C70" s="124"/>
      <c r="D70" s="124"/>
      <c r="E70" s="124"/>
      <c r="F70" s="124"/>
      <c r="G70" s="124"/>
      <c r="H70" s="124"/>
      <c r="I70" s="124"/>
      <c r="J70" s="124"/>
      <c r="K70" s="125"/>
      <c r="L70" s="137">
        <f>SUM(C70:K70)</f>
        <v>0</v>
      </c>
    </row>
    <row r="71" spans="2:12" ht="31" customHeight="1" x14ac:dyDescent="0.2">
      <c r="B71" s="132" t="s">
        <v>337</v>
      </c>
      <c r="C71" s="118"/>
      <c r="D71" s="118"/>
      <c r="E71" s="118"/>
      <c r="F71" s="118"/>
      <c r="G71" s="118"/>
      <c r="H71" s="118"/>
      <c r="I71" s="118"/>
      <c r="J71" s="118"/>
      <c r="K71" s="126"/>
      <c r="L71" s="137">
        <f t="shared" ref="L71:L78" si="0">SUM(C71:K71)</f>
        <v>0</v>
      </c>
    </row>
    <row r="72" spans="2:12" ht="31" customHeight="1" x14ac:dyDescent="0.2">
      <c r="B72" s="132" t="s">
        <v>338</v>
      </c>
      <c r="C72" s="118"/>
      <c r="D72" s="118"/>
      <c r="E72" s="118"/>
      <c r="F72" s="118"/>
      <c r="G72" s="118"/>
      <c r="H72" s="118"/>
      <c r="I72" s="118"/>
      <c r="J72" s="118"/>
      <c r="K72" s="126"/>
      <c r="L72" s="137">
        <f t="shared" si="0"/>
        <v>0</v>
      </c>
    </row>
    <row r="73" spans="2:12" ht="31" customHeight="1" x14ac:dyDescent="0.2">
      <c r="B73" s="132" t="s">
        <v>339</v>
      </c>
      <c r="C73" s="118"/>
      <c r="D73" s="118"/>
      <c r="E73" s="118"/>
      <c r="F73" s="118"/>
      <c r="G73" s="118"/>
      <c r="H73" s="118"/>
      <c r="I73" s="118"/>
      <c r="J73" s="118"/>
      <c r="K73" s="126"/>
      <c r="L73" s="137">
        <f t="shared" si="0"/>
        <v>0</v>
      </c>
    </row>
    <row r="74" spans="2:12" ht="31" customHeight="1" x14ac:dyDescent="0.2">
      <c r="B74" s="132" t="s">
        <v>340</v>
      </c>
      <c r="C74" s="118"/>
      <c r="D74" s="118"/>
      <c r="E74" s="118"/>
      <c r="F74" s="118"/>
      <c r="G74" s="118"/>
      <c r="H74" s="118"/>
      <c r="I74" s="118"/>
      <c r="J74" s="118"/>
      <c r="K74" s="126"/>
      <c r="L74" s="137">
        <f t="shared" si="0"/>
        <v>0</v>
      </c>
    </row>
    <row r="75" spans="2:12" ht="31" customHeight="1" x14ac:dyDescent="0.2">
      <c r="B75" s="132" t="s">
        <v>341</v>
      </c>
      <c r="C75" s="118"/>
      <c r="D75" s="118"/>
      <c r="E75" s="118"/>
      <c r="F75" s="118"/>
      <c r="G75" s="118"/>
      <c r="H75" s="118"/>
      <c r="I75" s="118"/>
      <c r="J75" s="118"/>
      <c r="K75" s="126"/>
      <c r="L75" s="137">
        <f t="shared" si="0"/>
        <v>0</v>
      </c>
    </row>
    <row r="76" spans="2:12" ht="31" customHeight="1" x14ac:dyDescent="0.2">
      <c r="B76" s="132" t="s">
        <v>342</v>
      </c>
      <c r="C76" s="118"/>
      <c r="D76" s="118"/>
      <c r="E76" s="118"/>
      <c r="F76" s="118"/>
      <c r="G76" s="118"/>
      <c r="H76" s="118"/>
      <c r="I76" s="118"/>
      <c r="J76" s="118"/>
      <c r="K76" s="126"/>
      <c r="L76" s="137">
        <f t="shared" si="0"/>
        <v>0</v>
      </c>
    </row>
    <row r="77" spans="2:12" ht="31" customHeight="1" x14ac:dyDescent="0.2">
      <c r="B77" s="132" t="s">
        <v>343</v>
      </c>
      <c r="C77" s="118"/>
      <c r="D77" s="118"/>
      <c r="E77" s="118"/>
      <c r="F77" s="118"/>
      <c r="G77" s="118"/>
      <c r="H77" s="118"/>
      <c r="I77" s="118"/>
      <c r="J77" s="118"/>
      <c r="K77" s="126"/>
      <c r="L77" s="137">
        <f t="shared" si="0"/>
        <v>0</v>
      </c>
    </row>
    <row r="78" spans="2:12" ht="31" customHeight="1" thickBot="1" x14ac:dyDescent="0.25">
      <c r="B78" s="133" t="s">
        <v>344</v>
      </c>
      <c r="C78" s="127"/>
      <c r="D78" s="127"/>
      <c r="E78" s="127"/>
      <c r="F78" s="127"/>
      <c r="G78" s="127"/>
      <c r="H78" s="127"/>
      <c r="I78" s="127"/>
      <c r="J78" s="127"/>
      <c r="K78" s="128"/>
      <c r="L78" s="137">
        <f t="shared" si="0"/>
        <v>0</v>
      </c>
    </row>
  </sheetData>
  <mergeCells count="6">
    <mergeCell ref="B26:B27"/>
    <mergeCell ref="C4:E4"/>
    <mergeCell ref="B14:C14"/>
    <mergeCell ref="F4:H5"/>
    <mergeCell ref="C9:I10"/>
    <mergeCell ref="B21:C21"/>
  </mergeCells>
  <phoneticPr fontId="2" type="noConversion"/>
  <pageMargins left="0.75" right="0.75" top="1" bottom="1" header="0.5" footer="0.5"/>
  <pageSetup scale="76" orientation="portrait" horizontalDpi="4294967292" verticalDpi="4294967292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2</xdr:col>
                    <xdr:colOff>139700</xdr:colOff>
                    <xdr:row>5</xdr:row>
                    <xdr:rowOff>127000</xdr:rowOff>
                  </from>
                  <to>
                    <xdr:col>3</xdr:col>
                    <xdr:colOff>406400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139700</xdr:colOff>
                    <xdr:row>6</xdr:row>
                    <xdr:rowOff>50800</xdr:rowOff>
                  </from>
                  <to>
                    <xdr:col>3</xdr:col>
                    <xdr:colOff>406400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26"/>
  <sheetViews>
    <sheetView workbookViewId="0"/>
  </sheetViews>
  <sheetFormatPr baseColWidth="10" defaultColWidth="36" defaultRowHeight="29" customHeight="1" x14ac:dyDescent="0.2"/>
  <cols>
    <col min="1" max="2" width="48.6640625" style="1" customWidth="1"/>
    <col min="3" max="5" width="33.33203125" style="1" customWidth="1"/>
    <col min="6" max="10" width="16.1640625" style="32" customWidth="1"/>
    <col min="11" max="12" width="36" style="1" hidden="1" customWidth="1"/>
    <col min="13" max="16384" width="36" style="1"/>
  </cols>
  <sheetData>
    <row r="1" spans="1:11" s="32" customFormat="1" ht="29" customHeight="1" x14ac:dyDescent="0.2">
      <c r="A1" s="1"/>
      <c r="B1" s="1"/>
      <c r="C1" s="31"/>
      <c r="D1" s="31"/>
      <c r="E1" s="31"/>
      <c r="F1" s="31"/>
      <c r="G1" s="31"/>
      <c r="H1" s="31"/>
      <c r="I1" s="31"/>
      <c r="J1" s="31"/>
    </row>
    <row r="2" spans="1:11" s="32" customFormat="1" ht="29" customHeight="1" x14ac:dyDescent="0.2">
      <c r="A2" s="33" t="s">
        <v>119</v>
      </c>
      <c r="B2" s="1"/>
      <c r="C2" s="31"/>
      <c r="D2" s="31"/>
      <c r="E2" s="31"/>
      <c r="F2" s="31"/>
      <c r="G2" s="31"/>
      <c r="H2" s="31"/>
      <c r="I2" s="31"/>
      <c r="J2" s="31"/>
    </row>
    <row r="3" spans="1:11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1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1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1" ht="29" customHeight="1" x14ac:dyDescent="0.2">
      <c r="A6" s="12" t="s">
        <v>67</v>
      </c>
      <c r="B6" s="3"/>
      <c r="C6" s="69"/>
      <c r="D6" s="69"/>
      <c r="E6" s="68">
        <f>C6+D6</f>
        <v>0</v>
      </c>
      <c r="F6" s="84"/>
      <c r="G6" s="85"/>
      <c r="H6" s="85"/>
      <c r="I6" s="85"/>
      <c r="J6" s="86"/>
      <c r="K6" s="1">
        <v>1901000000</v>
      </c>
    </row>
    <row r="7" spans="1:11" ht="29" customHeight="1" x14ac:dyDescent="0.2">
      <c r="A7" s="11" t="s">
        <v>182</v>
      </c>
      <c r="B7" s="4"/>
      <c r="C7" s="67"/>
      <c r="D7" s="67"/>
      <c r="E7" s="66">
        <f>C7+D7</f>
        <v>0</v>
      </c>
      <c r="F7" s="87"/>
      <c r="G7" s="88"/>
      <c r="H7" s="88"/>
      <c r="I7" s="88"/>
      <c r="J7" s="89"/>
      <c r="K7" s="1">
        <v>1902000000</v>
      </c>
    </row>
    <row r="8" spans="1:11" ht="29" customHeight="1" x14ac:dyDescent="0.2">
      <c r="A8" s="11" t="s">
        <v>97</v>
      </c>
      <c r="B8" s="4"/>
      <c r="C8" s="67"/>
      <c r="D8" s="67"/>
      <c r="E8" s="66">
        <f t="shared" ref="E8:E25" si="0">C8+D8</f>
        <v>0</v>
      </c>
      <c r="F8" s="87"/>
      <c r="G8" s="88"/>
      <c r="H8" s="88"/>
      <c r="I8" s="88"/>
      <c r="J8" s="89"/>
      <c r="K8" s="1">
        <v>1903000000</v>
      </c>
    </row>
    <row r="9" spans="1:11" ht="29" customHeight="1" x14ac:dyDescent="0.2">
      <c r="A9" s="11" t="s">
        <v>98</v>
      </c>
      <c r="B9" s="4"/>
      <c r="C9" s="67"/>
      <c r="D9" s="67"/>
      <c r="E9" s="66">
        <f t="shared" si="0"/>
        <v>0</v>
      </c>
      <c r="F9" s="87"/>
      <c r="G9" s="88"/>
      <c r="H9" s="88"/>
      <c r="I9" s="88"/>
      <c r="J9" s="89"/>
      <c r="K9" s="1">
        <v>1904000000</v>
      </c>
    </row>
    <row r="10" spans="1:11" ht="29" customHeight="1" x14ac:dyDescent="0.2">
      <c r="A10" s="11" t="s">
        <v>320</v>
      </c>
      <c r="B10" s="4"/>
      <c r="C10" s="67"/>
      <c r="D10" s="67"/>
      <c r="E10" s="66">
        <f t="shared" si="0"/>
        <v>0</v>
      </c>
      <c r="F10" s="87"/>
      <c r="G10" s="88"/>
      <c r="H10" s="88"/>
      <c r="I10" s="88"/>
      <c r="J10" s="89"/>
      <c r="K10" s="1">
        <v>1905000000</v>
      </c>
    </row>
    <row r="11" spans="1:11" ht="29" customHeight="1" x14ac:dyDescent="0.2">
      <c r="A11" s="11" t="s">
        <v>377</v>
      </c>
      <c r="B11" s="4"/>
      <c r="C11" s="67"/>
      <c r="D11" s="67"/>
      <c r="E11" s="66">
        <f t="shared" ref="E11" si="1">C11+D11</f>
        <v>0</v>
      </c>
      <c r="F11" s="87"/>
      <c r="G11" s="88"/>
      <c r="H11" s="88"/>
      <c r="I11" s="88"/>
      <c r="J11" s="89"/>
      <c r="K11" s="1">
        <v>1922000000</v>
      </c>
    </row>
    <row r="12" spans="1:11" ht="29" customHeight="1" x14ac:dyDescent="0.2">
      <c r="A12" s="11" t="s">
        <v>68</v>
      </c>
      <c r="B12" s="4"/>
      <c r="C12" s="67"/>
      <c r="D12" s="67"/>
      <c r="E12" s="66">
        <f t="shared" si="0"/>
        <v>0</v>
      </c>
      <c r="F12" s="87"/>
      <c r="G12" s="88"/>
      <c r="H12" s="88"/>
      <c r="I12" s="88"/>
      <c r="J12" s="89"/>
      <c r="K12" s="1">
        <v>1906000000</v>
      </c>
    </row>
    <row r="13" spans="1:11" ht="29" customHeight="1" x14ac:dyDescent="0.2">
      <c r="A13" s="11" t="s">
        <v>99</v>
      </c>
      <c r="B13" s="4"/>
      <c r="C13" s="67"/>
      <c r="D13" s="67"/>
      <c r="E13" s="66">
        <f t="shared" si="0"/>
        <v>0</v>
      </c>
      <c r="F13" s="87"/>
      <c r="G13" s="88"/>
      <c r="H13" s="88"/>
      <c r="I13" s="88"/>
      <c r="J13" s="89"/>
      <c r="K13" s="1">
        <v>1907000000</v>
      </c>
    </row>
    <row r="14" spans="1:11" ht="53" customHeight="1" x14ac:dyDescent="0.2">
      <c r="A14" s="11" t="s">
        <v>40</v>
      </c>
      <c r="B14" s="4"/>
      <c r="C14" s="67"/>
      <c r="D14" s="67"/>
      <c r="E14" s="66">
        <f t="shared" si="0"/>
        <v>0</v>
      </c>
      <c r="F14" s="87"/>
      <c r="G14" s="88"/>
      <c r="H14" s="88"/>
      <c r="I14" s="88"/>
      <c r="J14" s="89"/>
      <c r="K14" s="1">
        <v>1909000000</v>
      </c>
    </row>
    <row r="15" spans="1:11" ht="29" customHeight="1" x14ac:dyDescent="0.2">
      <c r="A15" s="11" t="s">
        <v>69</v>
      </c>
      <c r="B15" s="4"/>
      <c r="C15" s="67"/>
      <c r="D15" s="67"/>
      <c r="E15" s="66">
        <f t="shared" si="0"/>
        <v>0</v>
      </c>
      <c r="F15" s="87"/>
      <c r="G15" s="88"/>
      <c r="H15" s="88"/>
      <c r="I15" s="88"/>
      <c r="J15" s="89"/>
      <c r="K15" s="1">
        <v>1910000000</v>
      </c>
    </row>
    <row r="16" spans="1:11" ht="29" customHeight="1" x14ac:dyDescent="0.2">
      <c r="A16" s="11" t="s">
        <v>109</v>
      </c>
      <c r="B16" s="4"/>
      <c r="C16" s="67"/>
      <c r="D16" s="67"/>
      <c r="E16" s="66">
        <f t="shared" si="0"/>
        <v>0</v>
      </c>
      <c r="F16" s="87"/>
      <c r="G16" s="88"/>
      <c r="H16" s="88"/>
      <c r="I16" s="88"/>
      <c r="J16" s="89"/>
      <c r="K16" s="1">
        <v>1911000000</v>
      </c>
    </row>
    <row r="17" spans="1:11" ht="29" customHeight="1" x14ac:dyDescent="0.2">
      <c r="A17" s="11" t="s">
        <v>279</v>
      </c>
      <c r="B17" s="4"/>
      <c r="C17" s="67"/>
      <c r="D17" s="67"/>
      <c r="E17" s="66">
        <f t="shared" si="0"/>
        <v>0</v>
      </c>
      <c r="F17" s="87"/>
      <c r="G17" s="88"/>
      <c r="H17" s="88"/>
      <c r="I17" s="88"/>
      <c r="J17" s="89"/>
      <c r="K17" s="1">
        <v>1914000000</v>
      </c>
    </row>
    <row r="18" spans="1:11" ht="29" customHeight="1" x14ac:dyDescent="0.2">
      <c r="A18" s="11" t="s">
        <v>137</v>
      </c>
      <c r="B18" s="4"/>
      <c r="C18" s="67"/>
      <c r="D18" s="67"/>
      <c r="E18" s="66">
        <f t="shared" si="0"/>
        <v>0</v>
      </c>
      <c r="F18" s="87"/>
      <c r="G18" s="88"/>
      <c r="H18" s="88"/>
      <c r="I18" s="88"/>
      <c r="J18" s="89"/>
      <c r="K18" s="1">
        <v>1915000000</v>
      </c>
    </row>
    <row r="19" spans="1:11" ht="29" customHeight="1" x14ac:dyDescent="0.2">
      <c r="A19" s="11" t="s">
        <v>378</v>
      </c>
      <c r="B19" s="4"/>
      <c r="C19" s="67"/>
      <c r="D19" s="67"/>
      <c r="E19" s="66">
        <f t="shared" si="0"/>
        <v>0</v>
      </c>
      <c r="F19" s="87"/>
      <c r="G19" s="88"/>
      <c r="H19" s="88"/>
      <c r="I19" s="88"/>
      <c r="J19" s="89"/>
      <c r="K19" s="1">
        <v>1913000000</v>
      </c>
    </row>
    <row r="20" spans="1:11" ht="29" customHeight="1" x14ac:dyDescent="0.2">
      <c r="A20" s="11" t="s">
        <v>138</v>
      </c>
      <c r="B20" s="4"/>
      <c r="C20" s="67"/>
      <c r="D20" s="67"/>
      <c r="E20" s="66">
        <f t="shared" si="0"/>
        <v>0</v>
      </c>
      <c r="F20" s="87"/>
      <c r="G20" s="88"/>
      <c r="H20" s="88"/>
      <c r="I20" s="88"/>
      <c r="J20" s="89"/>
      <c r="K20" s="1">
        <v>1916000000</v>
      </c>
    </row>
    <row r="21" spans="1:11" ht="29" customHeight="1" x14ac:dyDescent="0.2">
      <c r="A21" s="11" t="s">
        <v>100</v>
      </c>
      <c r="B21" s="4"/>
      <c r="C21" s="67"/>
      <c r="D21" s="67"/>
      <c r="E21" s="66">
        <f t="shared" si="0"/>
        <v>0</v>
      </c>
      <c r="F21" s="87"/>
      <c r="G21" s="88"/>
      <c r="H21" s="88"/>
      <c r="I21" s="88"/>
      <c r="J21" s="89"/>
      <c r="K21" s="1">
        <v>1918000000</v>
      </c>
    </row>
    <row r="22" spans="1:11" ht="29" customHeight="1" x14ac:dyDescent="0.2">
      <c r="A22" s="11" t="s">
        <v>140</v>
      </c>
      <c r="B22" s="4"/>
      <c r="C22" s="67"/>
      <c r="D22" s="67"/>
      <c r="E22" s="66">
        <f t="shared" si="0"/>
        <v>0</v>
      </c>
      <c r="F22" s="87"/>
      <c r="G22" s="88"/>
      <c r="H22" s="88"/>
      <c r="I22" s="88"/>
      <c r="J22" s="89"/>
      <c r="K22" s="1">
        <v>1919000000</v>
      </c>
    </row>
    <row r="23" spans="1:11" ht="29" customHeight="1" x14ac:dyDescent="0.2">
      <c r="A23" s="11" t="s">
        <v>139</v>
      </c>
      <c r="B23" s="4"/>
      <c r="C23" s="67"/>
      <c r="D23" s="67"/>
      <c r="E23" s="66">
        <f t="shared" si="0"/>
        <v>0</v>
      </c>
      <c r="F23" s="87"/>
      <c r="G23" s="88"/>
      <c r="H23" s="88"/>
      <c r="I23" s="88"/>
      <c r="J23" s="89"/>
      <c r="K23" s="1">
        <v>1917000000</v>
      </c>
    </row>
    <row r="24" spans="1:11" ht="29" customHeight="1" x14ac:dyDescent="0.2">
      <c r="A24" s="15" t="s">
        <v>141</v>
      </c>
      <c r="B24" s="6"/>
      <c r="C24" s="67"/>
      <c r="D24" s="67"/>
      <c r="E24" s="66">
        <f t="shared" si="0"/>
        <v>0</v>
      </c>
      <c r="F24" s="87"/>
      <c r="G24" s="88"/>
      <c r="H24" s="88"/>
      <c r="I24" s="88"/>
      <c r="J24" s="89"/>
      <c r="K24" s="1">
        <v>1920000000</v>
      </c>
    </row>
    <row r="25" spans="1:11" ht="29" customHeight="1" thickBot="1" x14ac:dyDescent="0.25">
      <c r="A25" s="15" t="s">
        <v>246</v>
      </c>
      <c r="B25" s="6"/>
      <c r="C25" s="94"/>
      <c r="D25" s="94"/>
      <c r="E25" s="106">
        <f t="shared" si="0"/>
        <v>0</v>
      </c>
      <c r="F25" s="96"/>
      <c r="G25" s="97"/>
      <c r="H25" s="97"/>
      <c r="I25" s="97"/>
      <c r="J25" s="98"/>
      <c r="K25" s="32">
        <v>1921000000</v>
      </c>
    </row>
    <row r="26" spans="1:11" ht="29" customHeight="1" thickBot="1" x14ac:dyDescent="0.25">
      <c r="A26" s="93"/>
      <c r="B26" s="99"/>
      <c r="C26" s="100"/>
      <c r="D26" s="100"/>
      <c r="E26" s="82"/>
      <c r="F26" s="100"/>
      <c r="G26" s="82"/>
      <c r="H26" s="100"/>
      <c r="I26" s="82"/>
      <c r="J26" s="114"/>
      <c r="K26" s="42" t="s">
        <v>247</v>
      </c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9"/>
  <sheetViews>
    <sheetView zoomScaleNormal="100" workbookViewId="0"/>
  </sheetViews>
  <sheetFormatPr baseColWidth="10" defaultColWidth="30" defaultRowHeight="29" customHeight="1" x14ac:dyDescent="0.2"/>
  <cols>
    <col min="1" max="1" width="48.6640625" style="32" customWidth="1"/>
    <col min="2" max="2" width="43.6640625" style="32" bestFit="1" customWidth="1"/>
    <col min="3" max="5" width="33.33203125" style="32" customWidth="1"/>
    <col min="6" max="10" width="16.1640625" style="32" customWidth="1"/>
    <col min="11" max="12" width="30" style="32" hidden="1" customWidth="1"/>
    <col min="13" max="16384" width="30" style="32"/>
  </cols>
  <sheetData>
    <row r="1" spans="1:11" ht="29" customHeight="1" x14ac:dyDescent="0.2">
      <c r="C1" s="31"/>
      <c r="D1" s="31"/>
      <c r="E1" s="31"/>
      <c r="F1" s="31"/>
      <c r="G1" s="31"/>
      <c r="H1" s="31"/>
      <c r="I1" s="31"/>
      <c r="J1" s="31"/>
    </row>
    <row r="2" spans="1:11" ht="29" customHeight="1" x14ac:dyDescent="0.2">
      <c r="A2" s="24" t="s">
        <v>179</v>
      </c>
      <c r="C2" s="31"/>
      <c r="D2" s="31"/>
      <c r="E2" s="31"/>
      <c r="F2" s="31"/>
      <c r="G2" s="31"/>
      <c r="H2" s="31"/>
      <c r="I2" s="31"/>
      <c r="J2" s="31"/>
    </row>
    <row r="3" spans="1:11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1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1" s="39" customFormat="1" ht="80" customHeight="1" thickBot="1" x14ac:dyDescent="0.25">
      <c r="A5" s="37" t="s">
        <v>18</v>
      </c>
      <c r="B5" s="46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1" ht="29" customHeight="1" x14ac:dyDescent="0.2">
      <c r="A6" s="12" t="s">
        <v>127</v>
      </c>
      <c r="B6" s="3"/>
      <c r="C6" s="75"/>
      <c r="D6" s="75"/>
      <c r="E6" s="69">
        <f>C6+D6</f>
        <v>0</v>
      </c>
      <c r="F6" s="84"/>
      <c r="G6" s="85"/>
      <c r="H6" s="85"/>
      <c r="I6" s="85"/>
      <c r="J6" s="86"/>
      <c r="K6" s="32">
        <v>1101000000</v>
      </c>
    </row>
    <row r="7" spans="1:11" ht="29" customHeight="1" x14ac:dyDescent="0.2">
      <c r="A7" s="44"/>
      <c r="B7" s="9" t="s">
        <v>27</v>
      </c>
      <c r="C7" s="74"/>
      <c r="D7" s="74"/>
      <c r="E7" s="67">
        <f>C7+D7</f>
        <v>0</v>
      </c>
      <c r="F7" s="87"/>
      <c r="G7" s="88"/>
      <c r="H7" s="88"/>
      <c r="I7" s="88"/>
      <c r="J7" s="89"/>
      <c r="K7" s="32">
        <v>1101010000</v>
      </c>
    </row>
    <row r="8" spans="1:11" ht="29" customHeight="1" x14ac:dyDescent="0.2">
      <c r="A8" s="44"/>
      <c r="B8" s="9" t="s">
        <v>281</v>
      </c>
      <c r="C8" s="74"/>
      <c r="D8" s="74"/>
      <c r="E8" s="67">
        <f>C8+D8</f>
        <v>0</v>
      </c>
      <c r="F8" s="87"/>
      <c r="G8" s="88"/>
      <c r="H8" s="88"/>
      <c r="I8" s="88"/>
      <c r="J8" s="89"/>
      <c r="K8" s="32">
        <v>1101040000</v>
      </c>
    </row>
    <row r="9" spans="1:11" s="39" customFormat="1" ht="29" customHeight="1" x14ac:dyDescent="0.2">
      <c r="A9" s="13" t="s">
        <v>249</v>
      </c>
      <c r="B9" s="47"/>
      <c r="C9" s="74"/>
      <c r="D9" s="74"/>
      <c r="E9" s="67">
        <f t="shared" ref="E9:E28" si="0">C9+D9</f>
        <v>0</v>
      </c>
      <c r="F9" s="87"/>
      <c r="G9" s="88"/>
      <c r="H9" s="88"/>
      <c r="I9" s="88"/>
      <c r="J9" s="89"/>
      <c r="K9" s="32">
        <v>1102000000</v>
      </c>
    </row>
    <row r="10" spans="1:11" ht="29" customHeight="1" x14ac:dyDescent="0.2">
      <c r="A10" s="8" t="s">
        <v>282</v>
      </c>
      <c r="B10" s="4"/>
      <c r="C10" s="74"/>
      <c r="D10" s="74"/>
      <c r="E10" s="67">
        <f t="shared" si="0"/>
        <v>0</v>
      </c>
      <c r="F10" s="87"/>
      <c r="G10" s="88"/>
      <c r="H10" s="88"/>
      <c r="I10" s="88"/>
      <c r="J10" s="89"/>
      <c r="K10" s="32">
        <v>1104000000</v>
      </c>
    </row>
    <row r="11" spans="1:11" ht="29" customHeight="1" x14ac:dyDescent="0.2">
      <c r="A11" s="2"/>
      <c r="B11" s="10" t="s">
        <v>70</v>
      </c>
      <c r="C11" s="74"/>
      <c r="D11" s="74"/>
      <c r="E11" s="67">
        <f t="shared" si="0"/>
        <v>0</v>
      </c>
      <c r="F11" s="87"/>
      <c r="G11" s="88"/>
      <c r="H11" s="88"/>
      <c r="I11" s="88"/>
      <c r="J11" s="89"/>
      <c r="K11" s="32">
        <v>1104010000</v>
      </c>
    </row>
    <row r="12" spans="1:11" ht="29" customHeight="1" x14ac:dyDescent="0.2">
      <c r="A12" s="44"/>
      <c r="B12" s="10" t="s">
        <v>71</v>
      </c>
      <c r="C12" s="74"/>
      <c r="D12" s="74"/>
      <c r="E12" s="67">
        <f t="shared" si="0"/>
        <v>0</v>
      </c>
      <c r="F12" s="87"/>
      <c r="G12" s="88"/>
      <c r="H12" s="88"/>
      <c r="I12" s="88"/>
      <c r="J12" s="89"/>
      <c r="K12" s="32">
        <v>1104020000</v>
      </c>
    </row>
    <row r="13" spans="1:11" ht="29" customHeight="1" x14ac:dyDescent="0.2">
      <c r="A13" s="8" t="s">
        <v>323</v>
      </c>
      <c r="B13" s="4"/>
      <c r="C13" s="74"/>
      <c r="D13" s="74"/>
      <c r="E13" s="67">
        <f t="shared" si="0"/>
        <v>0</v>
      </c>
      <c r="F13" s="87"/>
      <c r="G13" s="88"/>
      <c r="H13" s="88"/>
      <c r="I13" s="88"/>
      <c r="J13" s="89"/>
      <c r="K13" s="32">
        <v>1105000000</v>
      </c>
    </row>
    <row r="14" spans="1:11" ht="29" customHeight="1" x14ac:dyDescent="0.2">
      <c r="A14" s="48" t="s">
        <v>283</v>
      </c>
      <c r="B14" s="45"/>
      <c r="C14" s="74"/>
      <c r="D14" s="74"/>
      <c r="E14" s="67">
        <f t="shared" si="0"/>
        <v>0</v>
      </c>
      <c r="F14" s="87"/>
      <c r="G14" s="88"/>
      <c r="H14" s="88"/>
      <c r="I14" s="88"/>
      <c r="J14" s="89"/>
      <c r="K14" s="32">
        <v>1106000000</v>
      </c>
    </row>
    <row r="15" spans="1:11" ht="29" customHeight="1" x14ac:dyDescent="0.2">
      <c r="A15" s="11" t="s">
        <v>122</v>
      </c>
      <c r="B15" s="45"/>
      <c r="C15" s="74"/>
      <c r="D15" s="74"/>
      <c r="E15" s="67">
        <f t="shared" si="0"/>
        <v>0</v>
      </c>
      <c r="F15" s="87"/>
      <c r="G15" s="88"/>
      <c r="H15" s="88"/>
      <c r="I15" s="88"/>
      <c r="J15" s="89"/>
      <c r="K15" s="32">
        <v>1107000000</v>
      </c>
    </row>
    <row r="16" spans="1:11" ht="29" customHeight="1" x14ac:dyDescent="0.2">
      <c r="A16" s="11" t="s">
        <v>345</v>
      </c>
      <c r="B16" s="45"/>
      <c r="C16" s="74"/>
      <c r="D16" s="74"/>
      <c r="E16" s="67">
        <f t="shared" si="0"/>
        <v>0</v>
      </c>
      <c r="F16" s="87"/>
      <c r="G16" s="88"/>
      <c r="H16" s="88"/>
      <c r="I16" s="88"/>
      <c r="J16" s="89"/>
      <c r="K16" s="32">
        <v>1120000000</v>
      </c>
    </row>
    <row r="17" spans="1:11" ht="29" customHeight="1" x14ac:dyDescent="0.2">
      <c r="A17" s="8" t="s">
        <v>10</v>
      </c>
      <c r="B17" s="4"/>
      <c r="C17" s="74"/>
      <c r="D17" s="74"/>
      <c r="E17" s="67">
        <f t="shared" si="0"/>
        <v>0</v>
      </c>
      <c r="F17" s="87"/>
      <c r="G17" s="88"/>
      <c r="H17" s="88"/>
      <c r="I17" s="88"/>
      <c r="J17" s="89"/>
      <c r="K17" s="32">
        <v>1110000000</v>
      </c>
    </row>
    <row r="18" spans="1:11" ht="29" customHeight="1" x14ac:dyDescent="0.2">
      <c r="A18" s="2"/>
      <c r="B18" s="10" t="s">
        <v>41</v>
      </c>
      <c r="C18" s="74"/>
      <c r="D18" s="74"/>
      <c r="E18" s="67">
        <f t="shared" si="0"/>
        <v>0</v>
      </c>
      <c r="F18" s="87"/>
      <c r="G18" s="88"/>
      <c r="H18" s="88"/>
      <c r="I18" s="88"/>
      <c r="J18" s="89"/>
      <c r="K18" s="32">
        <v>1110010000</v>
      </c>
    </row>
    <row r="19" spans="1:11" ht="29" customHeight="1" x14ac:dyDescent="0.2">
      <c r="A19" s="2"/>
      <c r="B19" s="10" t="s">
        <v>75</v>
      </c>
      <c r="C19" s="74"/>
      <c r="D19" s="74"/>
      <c r="E19" s="67">
        <f t="shared" si="0"/>
        <v>0</v>
      </c>
      <c r="F19" s="87"/>
      <c r="G19" s="88"/>
      <c r="H19" s="88"/>
      <c r="I19" s="88"/>
      <c r="J19" s="89"/>
      <c r="K19" s="32">
        <v>1110020000</v>
      </c>
    </row>
    <row r="20" spans="1:11" ht="29" customHeight="1" x14ac:dyDescent="0.2">
      <c r="A20" s="2"/>
      <c r="B20" s="10" t="s">
        <v>317</v>
      </c>
      <c r="C20" s="74"/>
      <c r="D20" s="74"/>
      <c r="E20" s="67">
        <f t="shared" si="0"/>
        <v>0</v>
      </c>
      <c r="F20" s="87"/>
      <c r="G20" s="88"/>
      <c r="H20" s="88"/>
      <c r="I20" s="88"/>
      <c r="J20" s="89"/>
      <c r="K20" s="32">
        <v>1110030000</v>
      </c>
    </row>
    <row r="21" spans="1:11" ht="29" customHeight="1" x14ac:dyDescent="0.2">
      <c r="A21" s="8" t="s">
        <v>250</v>
      </c>
      <c r="B21" s="4"/>
      <c r="C21" s="74"/>
      <c r="D21" s="74"/>
      <c r="E21" s="67">
        <f t="shared" si="0"/>
        <v>0</v>
      </c>
      <c r="F21" s="87"/>
      <c r="G21" s="88"/>
      <c r="H21" s="88"/>
      <c r="I21" s="88"/>
      <c r="J21" s="89"/>
      <c r="K21" s="32">
        <v>1112000000</v>
      </c>
    </row>
    <row r="22" spans="1:11" ht="29" customHeight="1" x14ac:dyDescent="0.2">
      <c r="A22" s="8" t="s">
        <v>42</v>
      </c>
      <c r="B22" s="4"/>
      <c r="C22" s="74"/>
      <c r="D22" s="74"/>
      <c r="E22" s="67">
        <f t="shared" si="0"/>
        <v>0</v>
      </c>
      <c r="F22" s="87"/>
      <c r="G22" s="88"/>
      <c r="H22" s="88"/>
      <c r="I22" s="88"/>
      <c r="J22" s="89"/>
      <c r="K22" s="32">
        <v>1113000000</v>
      </c>
    </row>
    <row r="23" spans="1:11" ht="29" customHeight="1" x14ac:dyDescent="0.2">
      <c r="A23" s="11" t="s">
        <v>186</v>
      </c>
      <c r="B23" s="4"/>
      <c r="C23" s="74"/>
      <c r="D23" s="74"/>
      <c r="E23" s="67">
        <f t="shared" si="0"/>
        <v>0</v>
      </c>
      <c r="F23" s="87"/>
      <c r="G23" s="88"/>
      <c r="H23" s="88"/>
      <c r="I23" s="88"/>
      <c r="J23" s="89"/>
      <c r="K23" s="32">
        <v>1114000000</v>
      </c>
    </row>
    <row r="24" spans="1:11" ht="29" customHeight="1" x14ac:dyDescent="0.2">
      <c r="A24" s="8" t="s">
        <v>278</v>
      </c>
      <c r="B24" s="4"/>
      <c r="C24" s="74"/>
      <c r="D24" s="74"/>
      <c r="E24" s="67">
        <f t="shared" si="0"/>
        <v>0</v>
      </c>
      <c r="F24" s="87"/>
      <c r="G24" s="88"/>
      <c r="H24" s="88"/>
      <c r="I24" s="88"/>
      <c r="J24" s="89"/>
      <c r="K24" s="32">
        <v>1115000000</v>
      </c>
    </row>
    <row r="25" spans="1:11" ht="29" customHeight="1" x14ac:dyDescent="0.2">
      <c r="A25" s="11" t="s">
        <v>284</v>
      </c>
      <c r="B25" s="4"/>
      <c r="C25" s="74"/>
      <c r="D25" s="74"/>
      <c r="E25" s="67">
        <f t="shared" si="0"/>
        <v>0</v>
      </c>
      <c r="F25" s="87"/>
      <c r="G25" s="88"/>
      <c r="H25" s="88"/>
      <c r="I25" s="88"/>
      <c r="J25" s="89"/>
      <c r="K25" s="32">
        <v>1116000000</v>
      </c>
    </row>
    <row r="26" spans="1:11" ht="29" customHeight="1" x14ac:dyDescent="0.2">
      <c r="A26" s="11" t="s">
        <v>256</v>
      </c>
      <c r="B26" s="4"/>
      <c r="C26" s="74"/>
      <c r="D26" s="74"/>
      <c r="E26" s="67">
        <f t="shared" si="0"/>
        <v>0</v>
      </c>
      <c r="F26" s="87"/>
      <c r="G26" s="88"/>
      <c r="H26" s="88"/>
      <c r="I26" s="88"/>
      <c r="J26" s="89"/>
      <c r="K26" s="32">
        <v>1121000000</v>
      </c>
    </row>
    <row r="27" spans="1:11" ht="29" customHeight="1" x14ac:dyDescent="0.2">
      <c r="A27" s="8" t="s">
        <v>164</v>
      </c>
      <c r="B27" s="4"/>
      <c r="C27" s="74"/>
      <c r="D27" s="74"/>
      <c r="E27" s="67">
        <f t="shared" si="0"/>
        <v>0</v>
      </c>
      <c r="F27" s="87"/>
      <c r="G27" s="88"/>
      <c r="H27" s="88"/>
      <c r="I27" s="88"/>
      <c r="J27" s="89"/>
      <c r="K27" s="32">
        <v>1117000000</v>
      </c>
    </row>
    <row r="28" spans="1:11" ht="29" customHeight="1" thickBot="1" x14ac:dyDescent="0.25">
      <c r="A28" s="15" t="s">
        <v>227</v>
      </c>
      <c r="B28" s="4"/>
      <c r="C28" s="74"/>
      <c r="D28" s="74"/>
      <c r="E28" s="80">
        <f t="shared" si="0"/>
        <v>0</v>
      </c>
      <c r="F28" s="90"/>
      <c r="G28" s="91"/>
      <c r="H28" s="91"/>
      <c r="I28" s="91"/>
      <c r="J28" s="92"/>
      <c r="K28" s="32">
        <v>1118000000</v>
      </c>
    </row>
    <row r="29" spans="1:11" ht="34.25" customHeight="1" thickBot="1" x14ac:dyDescent="0.25">
      <c r="A29" s="40"/>
      <c r="B29" s="41"/>
      <c r="C29" s="72"/>
      <c r="D29" s="72"/>
      <c r="E29" s="71"/>
      <c r="F29" s="81"/>
      <c r="G29" s="82"/>
      <c r="H29" s="82"/>
      <c r="I29" s="82"/>
      <c r="J29" s="83"/>
      <c r="K29" s="42" t="s">
        <v>228</v>
      </c>
    </row>
  </sheetData>
  <mergeCells count="1">
    <mergeCell ref="F4:J4"/>
  </mergeCells>
  <phoneticPr fontId="2" type="noConversion"/>
  <pageMargins left="0.7" right="0.7" top="0.75" bottom="0.75" header="0.3" footer="0.3"/>
  <pageSetup scale="68" orientation="portrait" horizontalDpi="4294967292" verticalDpi="4294967292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73"/>
  <sheetViews>
    <sheetView workbookViewId="0"/>
  </sheetViews>
  <sheetFormatPr baseColWidth="10" defaultColWidth="8.83203125" defaultRowHeight="29" customHeight="1" x14ac:dyDescent="0.2"/>
  <cols>
    <col min="1" max="2" width="48.6640625" style="32" customWidth="1"/>
    <col min="3" max="5" width="33.33203125" style="32" customWidth="1"/>
    <col min="6" max="10" width="16.1640625" style="32" customWidth="1"/>
    <col min="11" max="11" width="29" style="32" hidden="1" customWidth="1"/>
    <col min="12" max="12" width="17.33203125" style="32" hidden="1" customWidth="1"/>
    <col min="13" max="16384" width="8.83203125" style="32"/>
  </cols>
  <sheetData>
    <row r="1" spans="1:12" ht="29" customHeight="1" x14ac:dyDescent="0.2">
      <c r="C1" s="31"/>
      <c r="D1" s="31"/>
      <c r="E1" s="31"/>
      <c r="F1" s="31"/>
      <c r="G1" s="31"/>
      <c r="H1" s="31"/>
      <c r="I1" s="31"/>
      <c r="J1" s="31"/>
    </row>
    <row r="2" spans="1:12" ht="29" customHeight="1" x14ac:dyDescent="0.2">
      <c r="A2" s="24" t="s">
        <v>188</v>
      </c>
      <c r="C2" s="31"/>
      <c r="D2" s="31"/>
      <c r="E2" s="31"/>
      <c r="F2" s="31"/>
      <c r="G2" s="31"/>
      <c r="H2" s="31"/>
      <c r="I2" s="31"/>
      <c r="J2" s="31"/>
    </row>
    <row r="3" spans="1:12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2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2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2" ht="29" customHeight="1" x14ac:dyDescent="0.2">
      <c r="A6" s="7" t="s">
        <v>157</v>
      </c>
      <c r="B6" s="5"/>
      <c r="C6" s="61"/>
      <c r="D6" s="61"/>
      <c r="E6" s="68">
        <f>C6+D6</f>
        <v>0</v>
      </c>
      <c r="F6" s="84"/>
      <c r="G6" s="85"/>
      <c r="H6" s="85"/>
      <c r="I6" s="85"/>
      <c r="J6" s="86"/>
      <c r="K6" s="32">
        <v>1201000000</v>
      </c>
    </row>
    <row r="7" spans="1:12" ht="29" customHeight="1" x14ac:dyDescent="0.2">
      <c r="A7" s="2"/>
      <c r="B7" s="9" t="s">
        <v>346</v>
      </c>
      <c r="C7" s="60"/>
      <c r="D7" s="60"/>
      <c r="E7" s="66">
        <f t="shared" ref="E7:E8" si="0">C7+D7</f>
        <v>0</v>
      </c>
      <c r="F7" s="87"/>
      <c r="G7" s="88"/>
      <c r="H7" s="88"/>
      <c r="I7" s="88"/>
      <c r="J7" s="89"/>
      <c r="K7" s="32">
        <v>1201010000</v>
      </c>
      <c r="L7" s="32" t="s">
        <v>348</v>
      </c>
    </row>
    <row r="8" spans="1:12" ht="29" customHeight="1" x14ac:dyDescent="0.2">
      <c r="A8" s="2"/>
      <c r="B8" s="9" t="s">
        <v>347</v>
      </c>
      <c r="C8" s="60"/>
      <c r="D8" s="60"/>
      <c r="E8" s="66">
        <f t="shared" si="0"/>
        <v>0</v>
      </c>
      <c r="F8" s="87"/>
      <c r="G8" s="88"/>
      <c r="H8" s="88"/>
      <c r="I8" s="88"/>
      <c r="J8" s="89"/>
      <c r="K8" s="32">
        <v>1201020000</v>
      </c>
      <c r="L8" s="32" t="s">
        <v>348</v>
      </c>
    </row>
    <row r="9" spans="1:12" ht="29" customHeight="1" x14ac:dyDescent="0.2">
      <c r="A9" s="8" t="s">
        <v>148</v>
      </c>
      <c r="B9" s="4"/>
      <c r="C9" s="60"/>
      <c r="D9" s="60"/>
      <c r="E9" s="66">
        <f>C9+D9</f>
        <v>0</v>
      </c>
      <c r="F9" s="87"/>
      <c r="G9" s="88"/>
      <c r="H9" s="88"/>
      <c r="I9" s="88"/>
      <c r="J9" s="89"/>
      <c r="K9" s="32">
        <v>1202000000</v>
      </c>
    </row>
    <row r="10" spans="1:12" ht="29" customHeight="1" x14ac:dyDescent="0.2">
      <c r="A10" s="2"/>
      <c r="B10" s="9" t="s">
        <v>229</v>
      </c>
      <c r="C10" s="60"/>
      <c r="D10" s="60"/>
      <c r="E10" s="66">
        <f t="shared" ref="E10:E72" si="1">C10+D10</f>
        <v>0</v>
      </c>
      <c r="F10" s="87"/>
      <c r="G10" s="88"/>
      <c r="H10" s="88"/>
      <c r="I10" s="88"/>
      <c r="J10" s="89"/>
      <c r="K10" s="32">
        <v>1202060000</v>
      </c>
    </row>
    <row r="11" spans="1:12" ht="29" customHeight="1" x14ac:dyDescent="0.2">
      <c r="A11" s="2"/>
      <c r="B11" s="9" t="s">
        <v>169</v>
      </c>
      <c r="C11" s="60"/>
      <c r="D11" s="60"/>
      <c r="E11" s="66">
        <f t="shared" si="1"/>
        <v>0</v>
      </c>
      <c r="F11" s="87"/>
      <c r="G11" s="88"/>
      <c r="H11" s="88"/>
      <c r="I11" s="88"/>
      <c r="J11" s="89"/>
      <c r="K11" s="32">
        <v>1202010000</v>
      </c>
    </row>
    <row r="12" spans="1:12" ht="29" customHeight="1" x14ac:dyDescent="0.2">
      <c r="A12" s="2"/>
      <c r="B12" s="9" t="s">
        <v>43</v>
      </c>
      <c r="C12" s="60"/>
      <c r="D12" s="60"/>
      <c r="E12" s="66">
        <f t="shared" si="1"/>
        <v>0</v>
      </c>
      <c r="F12" s="87"/>
      <c r="G12" s="88"/>
      <c r="H12" s="88"/>
      <c r="I12" s="88"/>
      <c r="J12" s="89"/>
      <c r="K12" s="32">
        <v>1202020000</v>
      </c>
    </row>
    <row r="13" spans="1:12" ht="29" customHeight="1" x14ac:dyDescent="0.2">
      <c r="A13" s="2"/>
      <c r="B13" s="9" t="s">
        <v>172</v>
      </c>
      <c r="C13" s="60"/>
      <c r="D13" s="60"/>
      <c r="E13" s="66">
        <f t="shared" si="1"/>
        <v>0</v>
      </c>
      <c r="F13" s="87"/>
      <c r="G13" s="88"/>
      <c r="H13" s="88"/>
      <c r="I13" s="88"/>
      <c r="J13" s="89"/>
      <c r="K13" s="32">
        <v>1202030000</v>
      </c>
    </row>
    <row r="14" spans="1:12" ht="29" customHeight="1" x14ac:dyDescent="0.2">
      <c r="A14" s="2"/>
      <c r="B14" s="9" t="s">
        <v>171</v>
      </c>
      <c r="C14" s="60"/>
      <c r="D14" s="60"/>
      <c r="E14" s="66">
        <f t="shared" si="1"/>
        <v>0</v>
      </c>
      <c r="F14" s="87"/>
      <c r="G14" s="88"/>
      <c r="H14" s="88"/>
      <c r="I14" s="88"/>
      <c r="J14" s="89"/>
      <c r="K14" s="32">
        <v>1202040000</v>
      </c>
    </row>
    <row r="15" spans="1:12" ht="29" customHeight="1" x14ac:dyDescent="0.2">
      <c r="A15" s="2"/>
      <c r="B15" s="9" t="s">
        <v>230</v>
      </c>
      <c r="C15" s="60"/>
      <c r="D15" s="60"/>
      <c r="E15" s="66">
        <f t="shared" ref="E15" si="2">C15+D15</f>
        <v>0</v>
      </c>
      <c r="F15" s="87"/>
      <c r="G15" s="88"/>
      <c r="H15" s="88"/>
      <c r="I15" s="88"/>
      <c r="J15" s="89"/>
      <c r="K15" s="32">
        <v>1202070000</v>
      </c>
    </row>
    <row r="16" spans="1:12" ht="29" customHeight="1" x14ac:dyDescent="0.2">
      <c r="A16" s="2"/>
      <c r="B16" s="9" t="s">
        <v>78</v>
      </c>
      <c r="C16" s="60"/>
      <c r="D16" s="60"/>
      <c r="E16" s="66">
        <f t="shared" si="1"/>
        <v>0</v>
      </c>
      <c r="F16" s="87"/>
      <c r="G16" s="88"/>
      <c r="H16" s="88"/>
      <c r="I16" s="88"/>
      <c r="J16" s="89"/>
      <c r="K16" s="32">
        <v>1202050000</v>
      </c>
    </row>
    <row r="17" spans="1:12" ht="29" customHeight="1" x14ac:dyDescent="0.2">
      <c r="A17" s="2"/>
      <c r="B17" s="9" t="s">
        <v>349</v>
      </c>
      <c r="C17" s="60"/>
      <c r="D17" s="60"/>
      <c r="E17" s="66">
        <f t="shared" si="1"/>
        <v>0</v>
      </c>
      <c r="F17" s="87"/>
      <c r="G17" s="88"/>
      <c r="H17" s="88"/>
      <c r="I17" s="88"/>
      <c r="J17" s="89"/>
      <c r="K17" s="134">
        <v>1202080000</v>
      </c>
      <c r="L17" s="32" t="s">
        <v>348</v>
      </c>
    </row>
    <row r="18" spans="1:12" ht="29" customHeight="1" x14ac:dyDescent="0.2">
      <c r="A18" s="11" t="s">
        <v>51</v>
      </c>
      <c r="B18" s="4"/>
      <c r="C18" s="60"/>
      <c r="D18" s="60"/>
      <c r="E18" s="66">
        <f t="shared" si="1"/>
        <v>0</v>
      </c>
      <c r="F18" s="87"/>
      <c r="G18" s="88"/>
      <c r="H18" s="88"/>
      <c r="I18" s="88"/>
      <c r="J18" s="89"/>
      <c r="K18" s="32">
        <v>1203000000</v>
      </c>
    </row>
    <row r="19" spans="1:12" ht="29" customHeight="1" x14ac:dyDescent="0.2">
      <c r="A19" s="11" t="s">
        <v>52</v>
      </c>
      <c r="B19" s="45"/>
      <c r="C19" s="60"/>
      <c r="D19" s="60"/>
      <c r="E19" s="66">
        <f t="shared" si="1"/>
        <v>0</v>
      </c>
      <c r="F19" s="87"/>
      <c r="G19" s="88"/>
      <c r="H19" s="88"/>
      <c r="I19" s="88"/>
      <c r="J19" s="89"/>
      <c r="K19" s="32">
        <v>1204000000</v>
      </c>
    </row>
    <row r="20" spans="1:12" ht="29" customHeight="1" x14ac:dyDescent="0.2">
      <c r="A20" s="2"/>
      <c r="B20" s="9" t="s">
        <v>285</v>
      </c>
      <c r="C20" s="60"/>
      <c r="D20" s="60"/>
      <c r="E20" s="66">
        <f t="shared" si="1"/>
        <v>0</v>
      </c>
      <c r="F20" s="87"/>
      <c r="G20" s="88"/>
      <c r="H20" s="88"/>
      <c r="I20" s="88"/>
      <c r="J20" s="89"/>
      <c r="K20" s="32">
        <v>1204070000</v>
      </c>
    </row>
    <row r="21" spans="1:12" ht="29" customHeight="1" x14ac:dyDescent="0.2">
      <c r="A21" s="2"/>
      <c r="B21" s="10" t="s">
        <v>286</v>
      </c>
      <c r="C21" s="60"/>
      <c r="D21" s="60"/>
      <c r="E21" s="66">
        <f t="shared" si="1"/>
        <v>0</v>
      </c>
      <c r="F21" s="87"/>
      <c r="G21" s="88"/>
      <c r="H21" s="88"/>
      <c r="I21" s="88"/>
      <c r="J21" s="89"/>
      <c r="K21" s="32">
        <v>1204080000</v>
      </c>
    </row>
    <row r="22" spans="1:12" ht="29" customHeight="1" x14ac:dyDescent="0.2">
      <c r="A22" s="2"/>
      <c r="B22" s="9" t="s">
        <v>53</v>
      </c>
      <c r="C22" s="60"/>
      <c r="D22" s="60"/>
      <c r="E22" s="66">
        <f t="shared" si="1"/>
        <v>0</v>
      </c>
      <c r="F22" s="87"/>
      <c r="G22" s="88"/>
      <c r="H22" s="88"/>
      <c r="I22" s="88"/>
      <c r="J22" s="89"/>
      <c r="K22" s="32">
        <v>1204030000</v>
      </c>
    </row>
    <row r="23" spans="1:12" ht="29" customHeight="1" x14ac:dyDescent="0.2">
      <c r="A23" s="2"/>
      <c r="B23" s="9" t="s">
        <v>54</v>
      </c>
      <c r="C23" s="60"/>
      <c r="D23" s="60"/>
      <c r="E23" s="66">
        <f t="shared" si="1"/>
        <v>0</v>
      </c>
      <c r="F23" s="87"/>
      <c r="G23" s="88"/>
      <c r="H23" s="88"/>
      <c r="I23" s="88"/>
      <c r="J23" s="89"/>
      <c r="K23" s="32">
        <v>1204050000</v>
      </c>
    </row>
    <row r="24" spans="1:12" ht="29" customHeight="1" x14ac:dyDescent="0.2">
      <c r="A24" s="2"/>
      <c r="B24" s="9" t="s">
        <v>350</v>
      </c>
      <c r="C24" s="60"/>
      <c r="D24" s="60"/>
      <c r="E24" s="66">
        <f t="shared" si="1"/>
        <v>0</v>
      </c>
      <c r="F24" s="87"/>
      <c r="G24" s="88"/>
      <c r="H24" s="88"/>
      <c r="I24" s="88"/>
      <c r="J24" s="89"/>
      <c r="K24" s="32">
        <v>1204090000</v>
      </c>
    </row>
    <row r="25" spans="1:12" ht="29" customHeight="1" x14ac:dyDescent="0.2">
      <c r="A25" s="2"/>
      <c r="B25" s="9" t="s">
        <v>414</v>
      </c>
      <c r="C25" s="60"/>
      <c r="D25" s="60"/>
      <c r="E25" s="66">
        <f t="shared" si="1"/>
        <v>0</v>
      </c>
      <c r="F25" s="87"/>
      <c r="G25" s="88"/>
      <c r="H25" s="88"/>
      <c r="I25" s="88"/>
      <c r="J25" s="89"/>
      <c r="K25" s="32">
        <v>1204060000</v>
      </c>
    </row>
    <row r="26" spans="1:12" ht="29" customHeight="1" x14ac:dyDescent="0.2">
      <c r="A26" s="2"/>
      <c r="B26" s="9" t="s">
        <v>351</v>
      </c>
      <c r="C26" s="60"/>
      <c r="D26" s="60"/>
      <c r="E26" s="66">
        <f t="shared" ref="E26" si="3">C26+D26</f>
        <v>0</v>
      </c>
      <c r="F26" s="87"/>
      <c r="G26" s="88"/>
      <c r="H26" s="88"/>
      <c r="I26" s="88"/>
      <c r="J26" s="89"/>
      <c r="K26" s="32">
        <v>1204100000</v>
      </c>
      <c r="L26" s="32" t="s">
        <v>348</v>
      </c>
    </row>
    <row r="27" spans="1:12" ht="29" customHeight="1" x14ac:dyDescent="0.2">
      <c r="A27" s="8" t="s">
        <v>55</v>
      </c>
      <c r="C27" s="60"/>
      <c r="D27" s="60"/>
      <c r="E27" s="66">
        <f t="shared" si="1"/>
        <v>0</v>
      </c>
      <c r="F27" s="87"/>
      <c r="G27" s="88"/>
      <c r="H27" s="88"/>
      <c r="I27" s="88"/>
      <c r="J27" s="89"/>
      <c r="K27" s="32">
        <v>1205000000</v>
      </c>
    </row>
    <row r="28" spans="1:12" ht="29" customHeight="1" x14ac:dyDescent="0.2">
      <c r="A28" s="2"/>
      <c r="B28" s="9" t="s">
        <v>44</v>
      </c>
      <c r="C28" s="60"/>
      <c r="D28" s="60"/>
      <c r="E28" s="66">
        <f t="shared" si="1"/>
        <v>0</v>
      </c>
      <c r="F28" s="87"/>
      <c r="G28" s="88"/>
      <c r="H28" s="88"/>
      <c r="I28" s="88"/>
      <c r="J28" s="89"/>
      <c r="K28" s="32">
        <v>1205010000</v>
      </c>
    </row>
    <row r="29" spans="1:12" ht="29" customHeight="1" x14ac:dyDescent="0.2">
      <c r="A29" s="2"/>
      <c r="B29" s="9" t="s">
        <v>56</v>
      </c>
      <c r="C29" s="60"/>
      <c r="D29" s="60"/>
      <c r="E29" s="66">
        <f t="shared" si="1"/>
        <v>0</v>
      </c>
      <c r="F29" s="87"/>
      <c r="G29" s="88"/>
      <c r="H29" s="88"/>
      <c r="I29" s="88"/>
      <c r="J29" s="89"/>
      <c r="K29" s="32">
        <v>1205020000</v>
      </c>
    </row>
    <row r="30" spans="1:12" ht="29" customHeight="1" x14ac:dyDescent="0.2">
      <c r="A30" s="11" t="s">
        <v>45</v>
      </c>
      <c r="B30" s="4"/>
      <c r="C30" s="60"/>
      <c r="D30" s="60"/>
      <c r="E30" s="66">
        <f t="shared" si="1"/>
        <v>0</v>
      </c>
      <c r="F30" s="87"/>
      <c r="G30" s="88"/>
      <c r="H30" s="88"/>
      <c r="I30" s="88"/>
      <c r="J30" s="89"/>
      <c r="K30" s="32">
        <v>1206000000</v>
      </c>
    </row>
    <row r="31" spans="1:12" ht="29" customHeight="1" x14ac:dyDescent="0.2">
      <c r="A31" s="11" t="s">
        <v>257</v>
      </c>
      <c r="B31" s="4"/>
      <c r="C31" s="60"/>
      <c r="D31" s="60"/>
      <c r="E31" s="66">
        <f t="shared" si="1"/>
        <v>0</v>
      </c>
      <c r="F31" s="87"/>
      <c r="G31" s="88"/>
      <c r="H31" s="88"/>
      <c r="I31" s="88"/>
      <c r="J31" s="89"/>
      <c r="K31" s="32">
        <v>1219000000</v>
      </c>
      <c r="L31" s="32" t="s">
        <v>265</v>
      </c>
    </row>
    <row r="32" spans="1:12" ht="29" customHeight="1" x14ac:dyDescent="0.2">
      <c r="A32" s="11" t="s">
        <v>170</v>
      </c>
      <c r="B32" s="4"/>
      <c r="C32" s="60"/>
      <c r="D32" s="60"/>
      <c r="E32" s="66">
        <f t="shared" si="1"/>
        <v>0</v>
      </c>
      <c r="F32" s="87"/>
      <c r="G32" s="88"/>
      <c r="H32" s="88"/>
      <c r="I32" s="88"/>
      <c r="J32" s="89"/>
      <c r="K32" s="32">
        <v>1207000000</v>
      </c>
    </row>
    <row r="33" spans="1:12" ht="29" customHeight="1" x14ac:dyDescent="0.2">
      <c r="A33" s="8" t="s">
        <v>19</v>
      </c>
      <c r="B33" s="45"/>
      <c r="C33" s="60"/>
      <c r="D33" s="60"/>
      <c r="E33" s="66">
        <f t="shared" si="1"/>
        <v>0</v>
      </c>
      <c r="F33" s="87"/>
      <c r="G33" s="88"/>
      <c r="H33" s="88"/>
      <c r="I33" s="88"/>
      <c r="J33" s="89"/>
      <c r="K33" s="32">
        <v>1208000000</v>
      </c>
    </row>
    <row r="34" spans="1:12" ht="29" customHeight="1" x14ac:dyDescent="0.2">
      <c r="A34" s="2"/>
      <c r="B34" s="9" t="s">
        <v>46</v>
      </c>
      <c r="C34" s="60"/>
      <c r="D34" s="60"/>
      <c r="E34" s="66">
        <f t="shared" si="1"/>
        <v>0</v>
      </c>
      <c r="F34" s="87"/>
      <c r="G34" s="88"/>
      <c r="H34" s="88"/>
      <c r="I34" s="88"/>
      <c r="J34" s="89"/>
      <c r="K34" s="32">
        <v>1208010000</v>
      </c>
    </row>
    <row r="35" spans="1:12" ht="29" customHeight="1" x14ac:dyDescent="0.2">
      <c r="A35" s="2"/>
      <c r="B35" s="9" t="s">
        <v>28</v>
      </c>
      <c r="C35" s="60"/>
      <c r="D35" s="60"/>
      <c r="E35" s="66">
        <f t="shared" si="1"/>
        <v>0</v>
      </c>
      <c r="F35" s="87"/>
      <c r="G35" s="88"/>
      <c r="H35" s="88"/>
      <c r="I35" s="88"/>
      <c r="J35" s="89"/>
      <c r="K35" s="32">
        <v>1208030000</v>
      </c>
    </row>
    <row r="36" spans="1:12" ht="29" customHeight="1" x14ac:dyDescent="0.2">
      <c r="A36" s="2"/>
      <c r="B36" s="9" t="s">
        <v>20</v>
      </c>
      <c r="C36" s="60"/>
      <c r="D36" s="60"/>
      <c r="E36" s="66">
        <f t="shared" si="1"/>
        <v>0</v>
      </c>
      <c r="F36" s="87"/>
      <c r="G36" s="88"/>
      <c r="H36" s="88"/>
      <c r="I36" s="88"/>
      <c r="J36" s="89"/>
      <c r="K36" s="32">
        <v>1208040000</v>
      </c>
    </row>
    <row r="37" spans="1:12" ht="29" customHeight="1" x14ac:dyDescent="0.2">
      <c r="A37" s="2"/>
      <c r="B37" s="9" t="s">
        <v>21</v>
      </c>
      <c r="C37" s="60"/>
      <c r="D37" s="60"/>
      <c r="E37" s="66">
        <f t="shared" si="1"/>
        <v>0</v>
      </c>
      <c r="F37" s="87"/>
      <c r="G37" s="88"/>
      <c r="H37" s="88"/>
      <c r="I37" s="88"/>
      <c r="J37" s="89"/>
      <c r="K37" s="32">
        <v>1208050000</v>
      </c>
    </row>
    <row r="38" spans="1:12" ht="29" customHeight="1" x14ac:dyDescent="0.2">
      <c r="A38" s="2"/>
      <c r="B38" s="9" t="s">
        <v>352</v>
      </c>
      <c r="C38" s="60"/>
      <c r="D38" s="60"/>
      <c r="E38" s="66">
        <f t="shared" si="1"/>
        <v>0</v>
      </c>
      <c r="F38" s="87"/>
      <c r="G38" s="88"/>
      <c r="H38" s="88"/>
      <c r="I38" s="88"/>
      <c r="J38" s="89"/>
      <c r="K38" s="32">
        <v>1208060000</v>
      </c>
    </row>
    <row r="39" spans="1:12" ht="29" customHeight="1" x14ac:dyDescent="0.2">
      <c r="A39" s="2"/>
      <c r="B39" s="9" t="s">
        <v>47</v>
      </c>
      <c r="C39" s="60"/>
      <c r="D39" s="60"/>
      <c r="E39" s="66">
        <f t="shared" si="1"/>
        <v>0</v>
      </c>
      <c r="F39" s="87"/>
      <c r="G39" s="88"/>
      <c r="H39" s="88"/>
      <c r="I39" s="88"/>
      <c r="J39" s="89"/>
      <c r="K39" s="32">
        <v>1208070000</v>
      </c>
    </row>
    <row r="40" spans="1:12" ht="29" customHeight="1" x14ac:dyDescent="0.2">
      <c r="A40" s="2"/>
      <c r="B40" s="9" t="s">
        <v>25</v>
      </c>
      <c r="C40" s="60"/>
      <c r="D40" s="60"/>
      <c r="E40" s="66">
        <f t="shared" si="1"/>
        <v>0</v>
      </c>
      <c r="F40" s="87"/>
      <c r="G40" s="88"/>
      <c r="H40" s="88"/>
      <c r="I40" s="88"/>
      <c r="J40" s="89"/>
      <c r="K40" s="32">
        <v>1208080000</v>
      </c>
    </row>
    <row r="41" spans="1:12" ht="29" customHeight="1" x14ac:dyDescent="0.2">
      <c r="A41" s="2"/>
      <c r="B41" s="9" t="s">
        <v>22</v>
      </c>
      <c r="C41" s="60"/>
      <c r="D41" s="60"/>
      <c r="E41" s="66">
        <f t="shared" si="1"/>
        <v>0</v>
      </c>
      <c r="F41" s="87"/>
      <c r="G41" s="88"/>
      <c r="H41" s="88"/>
      <c r="I41" s="88"/>
      <c r="J41" s="89"/>
      <c r="K41" s="32">
        <v>1208090000</v>
      </c>
    </row>
    <row r="42" spans="1:12" ht="29" customHeight="1" x14ac:dyDescent="0.2">
      <c r="A42" s="2"/>
      <c r="B42" s="9" t="s">
        <v>79</v>
      </c>
      <c r="C42" s="60"/>
      <c r="D42" s="60"/>
      <c r="E42" s="66">
        <f t="shared" si="1"/>
        <v>0</v>
      </c>
      <c r="F42" s="87"/>
      <c r="G42" s="88"/>
      <c r="H42" s="88"/>
      <c r="I42" s="88"/>
      <c r="J42" s="89"/>
      <c r="K42" s="32">
        <v>1208100000</v>
      </c>
    </row>
    <row r="43" spans="1:12" ht="29" customHeight="1" x14ac:dyDescent="0.2">
      <c r="A43" s="2"/>
      <c r="B43" s="9" t="s">
        <v>136</v>
      </c>
      <c r="C43" s="60"/>
      <c r="D43" s="60"/>
      <c r="E43" s="66">
        <f t="shared" si="1"/>
        <v>0</v>
      </c>
      <c r="F43" s="87"/>
      <c r="G43" s="88"/>
      <c r="H43" s="88"/>
      <c r="I43" s="88"/>
      <c r="J43" s="89"/>
      <c r="K43" s="32">
        <v>1208120000</v>
      </c>
      <c r="L43" s="32" t="s">
        <v>258</v>
      </c>
    </row>
    <row r="44" spans="1:12" ht="29" customHeight="1" x14ac:dyDescent="0.2">
      <c r="A44" s="2"/>
      <c r="B44" s="9" t="s">
        <v>26</v>
      </c>
      <c r="C44" s="60"/>
      <c r="D44" s="60"/>
      <c r="E44" s="66">
        <f t="shared" si="1"/>
        <v>0</v>
      </c>
      <c r="F44" s="87"/>
      <c r="G44" s="88"/>
      <c r="H44" s="88"/>
      <c r="I44" s="88"/>
      <c r="J44" s="89"/>
      <c r="K44" s="32">
        <v>1208110000</v>
      </c>
    </row>
    <row r="45" spans="1:12" ht="29" customHeight="1" x14ac:dyDescent="0.2">
      <c r="A45" s="2"/>
      <c r="B45" s="9" t="s">
        <v>23</v>
      </c>
      <c r="C45" s="60"/>
      <c r="D45" s="60"/>
      <c r="E45" s="66">
        <f t="shared" si="1"/>
        <v>0</v>
      </c>
      <c r="F45" s="87"/>
      <c r="G45" s="88"/>
      <c r="H45" s="88"/>
      <c r="I45" s="88"/>
      <c r="J45" s="89"/>
      <c r="K45" s="32">
        <v>1208130000</v>
      </c>
    </row>
    <row r="46" spans="1:12" ht="29" customHeight="1" x14ac:dyDescent="0.2">
      <c r="A46" s="2"/>
      <c r="B46" s="9" t="s">
        <v>24</v>
      </c>
      <c r="C46" s="60"/>
      <c r="D46" s="60"/>
      <c r="E46" s="66">
        <f t="shared" si="1"/>
        <v>0</v>
      </c>
      <c r="F46" s="87"/>
      <c r="G46" s="88"/>
      <c r="H46" s="88"/>
      <c r="I46" s="88"/>
      <c r="J46" s="89"/>
      <c r="K46" s="32">
        <v>1208140000</v>
      </c>
    </row>
    <row r="47" spans="1:12" ht="29" customHeight="1" x14ac:dyDescent="0.2">
      <c r="A47" s="2"/>
      <c r="B47" s="9" t="s">
        <v>379</v>
      </c>
      <c r="C47" s="60"/>
      <c r="D47" s="60"/>
      <c r="E47" s="66">
        <f t="shared" si="1"/>
        <v>0</v>
      </c>
      <c r="F47" s="87"/>
      <c r="G47" s="88"/>
      <c r="H47" s="88"/>
      <c r="I47" s="88"/>
      <c r="J47" s="89"/>
      <c r="K47" s="32">
        <v>1208150000</v>
      </c>
    </row>
    <row r="48" spans="1:12" ht="29" customHeight="1" x14ac:dyDescent="0.2">
      <c r="A48" s="8" t="s">
        <v>50</v>
      </c>
      <c r="B48" s="4"/>
      <c r="C48" s="60"/>
      <c r="D48" s="60"/>
      <c r="E48" s="66">
        <f t="shared" si="1"/>
        <v>0</v>
      </c>
      <c r="F48" s="87"/>
      <c r="G48" s="88"/>
      <c r="H48" s="88"/>
      <c r="I48" s="88"/>
      <c r="J48" s="89"/>
      <c r="K48" s="32">
        <v>1209000000</v>
      </c>
    </row>
    <row r="49" spans="1:11" ht="29" customHeight="1" x14ac:dyDescent="0.2">
      <c r="A49" s="11" t="s">
        <v>123</v>
      </c>
      <c r="B49" s="4"/>
      <c r="C49" s="60"/>
      <c r="D49" s="60"/>
      <c r="E49" s="66">
        <f t="shared" si="1"/>
        <v>0</v>
      </c>
      <c r="F49" s="87"/>
      <c r="G49" s="88"/>
      <c r="H49" s="88"/>
      <c r="I49" s="88"/>
      <c r="J49" s="89"/>
      <c r="K49" s="32">
        <v>1210000000</v>
      </c>
    </row>
    <row r="50" spans="1:11" ht="29" customHeight="1" x14ac:dyDescent="0.2">
      <c r="A50" s="11" t="s">
        <v>124</v>
      </c>
      <c r="B50" s="45"/>
      <c r="C50" s="60"/>
      <c r="D50" s="60"/>
      <c r="E50" s="66">
        <f t="shared" si="1"/>
        <v>0</v>
      </c>
      <c r="F50" s="87"/>
      <c r="G50" s="88"/>
      <c r="H50" s="88"/>
      <c r="I50" s="88"/>
      <c r="J50" s="89"/>
      <c r="K50" s="32">
        <v>1211000000</v>
      </c>
    </row>
    <row r="51" spans="1:11" ht="29" customHeight="1" x14ac:dyDescent="0.2">
      <c r="A51" s="2"/>
      <c r="B51" s="9" t="s">
        <v>80</v>
      </c>
      <c r="C51" s="60"/>
      <c r="D51" s="60"/>
      <c r="E51" s="66">
        <f t="shared" si="1"/>
        <v>0</v>
      </c>
      <c r="F51" s="87"/>
      <c r="G51" s="88"/>
      <c r="H51" s="88"/>
      <c r="I51" s="88"/>
      <c r="J51" s="89"/>
      <c r="K51" s="32">
        <v>1211010000</v>
      </c>
    </row>
    <row r="52" spans="1:11" ht="29" customHeight="1" x14ac:dyDescent="0.2">
      <c r="A52" s="2"/>
      <c r="B52" s="9" t="s">
        <v>259</v>
      </c>
      <c r="C52" s="60"/>
      <c r="D52" s="60"/>
      <c r="E52" s="66">
        <f t="shared" si="1"/>
        <v>0</v>
      </c>
      <c r="F52" s="87"/>
      <c r="G52" s="88"/>
      <c r="H52" s="88"/>
      <c r="I52" s="88"/>
      <c r="J52" s="89"/>
      <c r="K52" s="32">
        <v>1211020000</v>
      </c>
    </row>
    <row r="53" spans="1:11" ht="29" customHeight="1" x14ac:dyDescent="0.2">
      <c r="A53" s="2"/>
      <c r="B53" s="9" t="s">
        <v>196</v>
      </c>
      <c r="C53" s="60"/>
      <c r="D53" s="60"/>
      <c r="E53" s="66">
        <f t="shared" si="1"/>
        <v>0</v>
      </c>
      <c r="F53" s="87"/>
      <c r="G53" s="88"/>
      <c r="H53" s="88"/>
      <c r="I53" s="88"/>
      <c r="J53" s="89"/>
      <c r="K53" s="32">
        <v>1211030000</v>
      </c>
    </row>
    <row r="54" spans="1:11" ht="29" customHeight="1" x14ac:dyDescent="0.2">
      <c r="A54" s="2"/>
      <c r="B54" s="9" t="s">
        <v>195</v>
      </c>
      <c r="C54" s="60"/>
      <c r="D54" s="60"/>
      <c r="E54" s="66">
        <f t="shared" si="1"/>
        <v>0</v>
      </c>
      <c r="F54" s="87"/>
      <c r="G54" s="88"/>
      <c r="H54" s="88"/>
      <c r="I54" s="88"/>
      <c r="J54" s="89"/>
      <c r="K54" s="32">
        <v>1211040000</v>
      </c>
    </row>
    <row r="55" spans="1:11" ht="29" customHeight="1" x14ac:dyDescent="0.2">
      <c r="A55" s="2"/>
      <c r="B55" s="9" t="s">
        <v>197</v>
      </c>
      <c r="C55" s="60"/>
      <c r="D55" s="60"/>
      <c r="E55" s="66">
        <f t="shared" si="1"/>
        <v>0</v>
      </c>
      <c r="F55" s="87"/>
      <c r="G55" s="88"/>
      <c r="H55" s="88"/>
      <c r="I55" s="88"/>
      <c r="J55" s="89"/>
      <c r="K55" s="32">
        <v>1211050000</v>
      </c>
    </row>
    <row r="56" spans="1:11" ht="29" customHeight="1" x14ac:dyDescent="0.2">
      <c r="A56" s="2"/>
      <c r="B56" s="9" t="s">
        <v>380</v>
      </c>
      <c r="C56" s="60"/>
      <c r="D56" s="60"/>
      <c r="E56" s="66">
        <f t="shared" si="1"/>
        <v>0</v>
      </c>
      <c r="F56" s="87"/>
      <c r="G56" s="88"/>
      <c r="H56" s="88"/>
      <c r="I56" s="88"/>
      <c r="J56" s="89"/>
      <c r="K56" s="32">
        <v>1211060000</v>
      </c>
    </row>
    <row r="57" spans="1:11" ht="29" customHeight="1" x14ac:dyDescent="0.2">
      <c r="A57" s="11" t="s">
        <v>198</v>
      </c>
      <c r="B57" s="4"/>
      <c r="C57" s="60"/>
      <c r="D57" s="60"/>
      <c r="E57" s="66">
        <f t="shared" si="1"/>
        <v>0</v>
      </c>
      <c r="F57" s="87"/>
      <c r="G57" s="88"/>
      <c r="H57" s="88"/>
      <c r="I57" s="88"/>
      <c r="J57" s="89"/>
      <c r="K57" s="32">
        <v>1212000000</v>
      </c>
    </row>
    <row r="58" spans="1:11" ht="29" customHeight="1" x14ac:dyDescent="0.2">
      <c r="A58" s="11" t="s">
        <v>81</v>
      </c>
      <c r="B58" s="4"/>
      <c r="C58" s="60"/>
      <c r="D58" s="60"/>
      <c r="E58" s="66">
        <f t="shared" si="1"/>
        <v>0</v>
      </c>
      <c r="F58" s="87"/>
      <c r="G58" s="88"/>
      <c r="H58" s="88"/>
      <c r="I58" s="88"/>
      <c r="J58" s="89"/>
      <c r="K58" s="32">
        <v>1213000000</v>
      </c>
    </row>
    <row r="59" spans="1:11" ht="29" customHeight="1" x14ac:dyDescent="0.2">
      <c r="A59" s="11" t="s">
        <v>166</v>
      </c>
      <c r="B59" s="4"/>
      <c r="C59" s="60"/>
      <c r="D59" s="60"/>
      <c r="E59" s="66">
        <f t="shared" si="1"/>
        <v>0</v>
      </c>
      <c r="F59" s="87"/>
      <c r="G59" s="88"/>
      <c r="H59" s="88"/>
      <c r="I59" s="88"/>
      <c r="J59" s="89"/>
      <c r="K59" s="32">
        <v>1214000000</v>
      </c>
    </row>
    <row r="60" spans="1:11" ht="29" customHeight="1" x14ac:dyDescent="0.2">
      <c r="A60" s="11" t="s">
        <v>167</v>
      </c>
      <c r="B60" s="4"/>
      <c r="C60" s="60"/>
      <c r="D60" s="60"/>
      <c r="E60" s="66">
        <f t="shared" si="1"/>
        <v>0</v>
      </c>
      <c r="F60" s="87"/>
      <c r="G60" s="88"/>
      <c r="H60" s="88"/>
      <c r="I60" s="88"/>
      <c r="J60" s="89"/>
      <c r="K60" s="32">
        <v>1215000000</v>
      </c>
    </row>
    <row r="61" spans="1:11" ht="29" customHeight="1" x14ac:dyDescent="0.2">
      <c r="A61" s="2"/>
      <c r="B61" s="9" t="s">
        <v>311</v>
      </c>
      <c r="C61" s="60"/>
      <c r="D61" s="60"/>
      <c r="E61" s="66">
        <f t="shared" si="1"/>
        <v>0</v>
      </c>
      <c r="F61" s="87"/>
      <c r="G61" s="88"/>
      <c r="H61" s="88"/>
      <c r="I61" s="88"/>
      <c r="J61" s="89"/>
      <c r="K61" s="32">
        <v>1215040000</v>
      </c>
    </row>
    <row r="62" spans="1:11" ht="29" customHeight="1" x14ac:dyDescent="0.2">
      <c r="A62" s="2"/>
      <c r="B62" s="9" t="s">
        <v>312</v>
      </c>
      <c r="C62" s="60"/>
      <c r="D62" s="60"/>
      <c r="E62" s="66">
        <f t="shared" si="1"/>
        <v>0</v>
      </c>
      <c r="F62" s="87"/>
      <c r="G62" s="88"/>
      <c r="H62" s="88"/>
      <c r="I62" s="88"/>
      <c r="J62" s="89"/>
      <c r="K62" s="32">
        <v>1215050000</v>
      </c>
    </row>
    <row r="63" spans="1:11" ht="29" customHeight="1" x14ac:dyDescent="0.2">
      <c r="A63" s="2"/>
      <c r="B63" s="9" t="s">
        <v>313</v>
      </c>
      <c r="C63" s="60"/>
      <c r="D63" s="60"/>
      <c r="E63" s="66">
        <f t="shared" si="1"/>
        <v>0</v>
      </c>
      <c r="F63" s="87"/>
      <c r="G63" s="88"/>
      <c r="H63" s="88"/>
      <c r="I63" s="88"/>
      <c r="J63" s="89"/>
      <c r="K63" s="32">
        <v>1215060000</v>
      </c>
    </row>
    <row r="64" spans="1:11" ht="29" customHeight="1" x14ac:dyDescent="0.2">
      <c r="A64" s="2"/>
      <c r="B64" s="9" t="s">
        <v>314</v>
      </c>
      <c r="C64" s="60"/>
      <c r="D64" s="60"/>
      <c r="E64" s="66">
        <f t="shared" si="1"/>
        <v>0</v>
      </c>
      <c r="F64" s="87"/>
      <c r="G64" s="88"/>
      <c r="H64" s="88"/>
      <c r="I64" s="88"/>
      <c r="J64" s="89"/>
      <c r="K64" s="32">
        <v>1215070000</v>
      </c>
    </row>
    <row r="65" spans="1:11" ht="29" customHeight="1" x14ac:dyDescent="0.2">
      <c r="A65" s="2"/>
      <c r="B65" s="9" t="s">
        <v>315</v>
      </c>
      <c r="C65" s="60"/>
      <c r="D65" s="60"/>
      <c r="E65" s="66">
        <f t="shared" si="1"/>
        <v>0</v>
      </c>
      <c r="F65" s="87"/>
      <c r="G65" s="88"/>
      <c r="H65" s="88"/>
      <c r="I65" s="88"/>
      <c r="J65" s="89"/>
      <c r="K65" s="32">
        <v>1215080000</v>
      </c>
    </row>
    <row r="66" spans="1:11" ht="29" customHeight="1" x14ac:dyDescent="0.2">
      <c r="A66" s="2"/>
      <c r="B66" s="9" t="s">
        <v>287</v>
      </c>
      <c r="C66" s="110"/>
      <c r="D66" s="110"/>
      <c r="E66" s="106">
        <f t="shared" si="1"/>
        <v>0</v>
      </c>
      <c r="F66" s="96"/>
      <c r="G66" s="97"/>
      <c r="H66" s="97"/>
      <c r="I66" s="97"/>
      <c r="J66" s="98"/>
      <c r="K66" s="32">
        <v>1215090000</v>
      </c>
    </row>
    <row r="67" spans="1:11" ht="29" customHeight="1" x14ac:dyDescent="0.2">
      <c r="A67" s="11" t="s">
        <v>168</v>
      </c>
      <c r="B67" s="4"/>
      <c r="C67" s="111"/>
      <c r="D67" s="111"/>
      <c r="E67" s="50">
        <f t="shared" si="1"/>
        <v>0</v>
      </c>
      <c r="F67" s="102"/>
      <c r="G67" s="103"/>
      <c r="H67" s="103"/>
      <c r="I67" s="103"/>
      <c r="J67" s="104"/>
      <c r="K67" s="32">
        <v>1216000000</v>
      </c>
    </row>
    <row r="68" spans="1:11" ht="29" customHeight="1" x14ac:dyDescent="0.2">
      <c r="A68" s="2"/>
      <c r="B68" s="9" t="s">
        <v>83</v>
      </c>
      <c r="C68" s="60"/>
      <c r="D68" s="60"/>
      <c r="E68" s="66">
        <f t="shared" si="1"/>
        <v>0</v>
      </c>
      <c r="F68" s="87"/>
      <c r="G68" s="88"/>
      <c r="H68" s="88"/>
      <c r="I68" s="88"/>
      <c r="J68" s="89"/>
      <c r="K68" s="32">
        <v>1216010000</v>
      </c>
    </row>
    <row r="69" spans="1:11" ht="29" customHeight="1" x14ac:dyDescent="0.2">
      <c r="A69" s="2"/>
      <c r="B69" s="9" t="s">
        <v>155</v>
      </c>
      <c r="C69" s="60"/>
      <c r="D69" s="60"/>
      <c r="E69" s="66">
        <f t="shared" si="1"/>
        <v>0</v>
      </c>
      <c r="F69" s="87"/>
      <c r="G69" s="88"/>
      <c r="H69" s="88"/>
      <c r="I69" s="88"/>
      <c r="J69" s="89"/>
      <c r="K69" s="32">
        <v>1216020000</v>
      </c>
    </row>
    <row r="70" spans="1:11" ht="29" customHeight="1" x14ac:dyDescent="0.2">
      <c r="A70" s="2"/>
      <c r="B70" s="9" t="s">
        <v>82</v>
      </c>
      <c r="C70" s="60"/>
      <c r="D70" s="60"/>
      <c r="E70" s="66">
        <f t="shared" si="1"/>
        <v>0</v>
      </c>
      <c r="F70" s="87"/>
      <c r="G70" s="88"/>
      <c r="H70" s="88"/>
      <c r="I70" s="88"/>
      <c r="J70" s="89"/>
      <c r="K70" s="32">
        <v>1216030000</v>
      </c>
    </row>
    <row r="71" spans="1:11" ht="29" customHeight="1" x14ac:dyDescent="0.2">
      <c r="A71" s="11" t="s">
        <v>156</v>
      </c>
      <c r="B71" s="4"/>
      <c r="C71" s="60"/>
      <c r="D71" s="60"/>
      <c r="E71" s="66">
        <f t="shared" si="1"/>
        <v>0</v>
      </c>
      <c r="F71" s="87"/>
      <c r="G71" s="88"/>
      <c r="H71" s="88"/>
      <c r="I71" s="88"/>
      <c r="J71" s="89"/>
      <c r="K71" s="32">
        <v>1217000000</v>
      </c>
    </row>
    <row r="72" spans="1:11" ht="29" customHeight="1" thickBot="1" x14ac:dyDescent="0.25">
      <c r="A72" s="15" t="s">
        <v>231</v>
      </c>
      <c r="B72" s="6"/>
      <c r="C72" s="94"/>
      <c r="D72" s="94"/>
      <c r="E72" s="106">
        <f t="shared" si="1"/>
        <v>0</v>
      </c>
      <c r="F72" s="96"/>
      <c r="G72" s="97"/>
      <c r="H72" s="97"/>
      <c r="I72" s="97"/>
      <c r="J72" s="98"/>
      <c r="K72" s="32">
        <v>1218000000</v>
      </c>
    </row>
    <row r="73" spans="1:11" ht="28.5" customHeight="1" thickBot="1" x14ac:dyDescent="0.25">
      <c r="A73" s="93"/>
      <c r="B73" s="99"/>
      <c r="C73" s="100"/>
      <c r="D73" s="100"/>
      <c r="E73" s="82"/>
      <c r="F73" s="108"/>
      <c r="G73" s="100"/>
      <c r="H73" s="100"/>
      <c r="I73" s="82"/>
      <c r="J73" s="109"/>
      <c r="K73" s="42" t="s">
        <v>232</v>
      </c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rowBreaks count="2" manualBreakCount="2">
    <brk id="32" max="16383" man="1" pt="1"/>
    <brk id="66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5"/>
  <sheetViews>
    <sheetView workbookViewId="0"/>
  </sheetViews>
  <sheetFormatPr baseColWidth="10" defaultColWidth="36" defaultRowHeight="29" customHeight="1" x14ac:dyDescent="0.2"/>
  <cols>
    <col min="1" max="2" width="48.6640625" style="32" customWidth="1"/>
    <col min="3" max="5" width="33.33203125" style="32" customWidth="1"/>
    <col min="6" max="10" width="16.1640625" style="32" customWidth="1"/>
    <col min="11" max="12" width="36" style="32" hidden="1" customWidth="1"/>
    <col min="13" max="16384" width="36" style="32"/>
  </cols>
  <sheetData>
    <row r="1" spans="1:11" ht="29" customHeight="1" x14ac:dyDescent="0.2">
      <c r="A1" s="1"/>
      <c r="B1" s="1"/>
      <c r="C1" s="31"/>
      <c r="D1" s="31"/>
      <c r="E1" s="31"/>
      <c r="F1" s="31"/>
      <c r="G1" s="31"/>
      <c r="H1" s="31"/>
      <c r="I1" s="31"/>
      <c r="J1" s="31"/>
    </row>
    <row r="2" spans="1:11" ht="29" customHeight="1" x14ac:dyDescent="0.2">
      <c r="A2" s="24" t="s">
        <v>189</v>
      </c>
      <c r="B2" s="1"/>
      <c r="C2" s="31"/>
      <c r="D2" s="31"/>
      <c r="E2" s="31"/>
      <c r="F2" s="31"/>
      <c r="G2" s="31"/>
      <c r="H2" s="31"/>
      <c r="I2" s="31"/>
      <c r="J2" s="31"/>
    </row>
    <row r="3" spans="1:11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1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1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1" ht="29" customHeight="1" x14ac:dyDescent="0.2">
      <c r="A6" s="14" t="s">
        <v>135</v>
      </c>
      <c r="B6" s="3"/>
      <c r="C6" s="69"/>
      <c r="D6" s="69"/>
      <c r="E6" s="68">
        <f>C6+D6</f>
        <v>0</v>
      </c>
      <c r="F6" s="84"/>
      <c r="G6" s="85"/>
      <c r="H6" s="85"/>
      <c r="I6" s="85"/>
      <c r="J6" s="86"/>
      <c r="K6" s="32">
        <v>1301000000</v>
      </c>
    </row>
    <row r="7" spans="1:11" ht="29" customHeight="1" x14ac:dyDescent="0.2">
      <c r="A7" s="8" t="s">
        <v>57</v>
      </c>
      <c r="B7" s="4"/>
      <c r="C7" s="67"/>
      <c r="D7" s="67"/>
      <c r="E7" s="66">
        <f>C7+D7</f>
        <v>0</v>
      </c>
      <c r="F7" s="87"/>
      <c r="G7" s="88"/>
      <c r="H7" s="88"/>
      <c r="I7" s="88"/>
      <c r="J7" s="89"/>
      <c r="K7" s="32">
        <v>1302000000</v>
      </c>
    </row>
    <row r="8" spans="1:11" ht="29" customHeight="1" x14ac:dyDescent="0.2">
      <c r="A8" s="8" t="s">
        <v>260</v>
      </c>
      <c r="B8" s="4"/>
      <c r="C8" s="67"/>
      <c r="D8" s="67"/>
      <c r="E8" s="66">
        <f t="shared" ref="E8:E34" si="0">C8+D8</f>
        <v>0</v>
      </c>
      <c r="F8" s="87"/>
      <c r="G8" s="88"/>
      <c r="H8" s="88"/>
      <c r="I8" s="88"/>
      <c r="J8" s="89"/>
      <c r="K8" s="32">
        <v>1319000000</v>
      </c>
    </row>
    <row r="9" spans="1:11" ht="29" customHeight="1" x14ac:dyDescent="0.2">
      <c r="A9" s="8" t="s">
        <v>353</v>
      </c>
      <c r="B9" s="4"/>
      <c r="C9" s="67"/>
      <c r="D9" s="67"/>
      <c r="E9" s="66">
        <f t="shared" si="0"/>
        <v>0</v>
      </c>
      <c r="F9" s="87"/>
      <c r="G9" s="88"/>
      <c r="H9" s="88"/>
      <c r="I9" s="88"/>
      <c r="J9" s="89"/>
      <c r="K9" s="32">
        <v>1303000000</v>
      </c>
    </row>
    <row r="10" spans="1:11" ht="29" customHeight="1" x14ac:dyDescent="0.2">
      <c r="A10" s="11" t="s">
        <v>322</v>
      </c>
      <c r="B10" s="4"/>
      <c r="C10" s="67"/>
      <c r="D10" s="67"/>
      <c r="E10" s="66">
        <f t="shared" si="0"/>
        <v>0</v>
      </c>
      <c r="F10" s="87"/>
      <c r="G10" s="88"/>
      <c r="H10" s="88"/>
      <c r="I10" s="88"/>
      <c r="J10" s="89"/>
      <c r="K10" s="32">
        <v>1305000000</v>
      </c>
    </row>
    <row r="11" spans="1:11" ht="29" customHeight="1" x14ac:dyDescent="0.2">
      <c r="A11" s="11" t="s">
        <v>2</v>
      </c>
      <c r="B11" s="4"/>
      <c r="C11" s="67"/>
      <c r="D11" s="67"/>
      <c r="E11" s="66">
        <f t="shared" si="0"/>
        <v>0</v>
      </c>
      <c r="F11" s="87"/>
      <c r="G11" s="88"/>
      <c r="H11" s="88"/>
      <c r="I11" s="88"/>
      <c r="J11" s="89"/>
      <c r="K11" s="32">
        <v>1306000000</v>
      </c>
    </row>
    <row r="12" spans="1:11" ht="29" customHeight="1" x14ac:dyDescent="0.2">
      <c r="A12" s="11" t="s">
        <v>3</v>
      </c>
      <c r="B12" s="4"/>
      <c r="C12" s="67"/>
      <c r="D12" s="67"/>
      <c r="E12" s="66">
        <f t="shared" si="0"/>
        <v>0</v>
      </c>
      <c r="F12" s="87"/>
      <c r="G12" s="88"/>
      <c r="H12" s="88"/>
      <c r="I12" s="88"/>
      <c r="J12" s="89"/>
      <c r="K12" s="32">
        <v>1307000000</v>
      </c>
    </row>
    <row r="13" spans="1:11" ht="29" customHeight="1" x14ac:dyDescent="0.2">
      <c r="A13" s="2"/>
      <c r="B13" s="9" t="s">
        <v>76</v>
      </c>
      <c r="C13" s="67"/>
      <c r="D13" s="67"/>
      <c r="E13" s="66">
        <f t="shared" si="0"/>
        <v>0</v>
      </c>
      <c r="F13" s="87"/>
      <c r="G13" s="88"/>
      <c r="H13" s="88"/>
      <c r="I13" s="88"/>
      <c r="J13" s="89"/>
      <c r="K13" s="32">
        <v>1307010000</v>
      </c>
    </row>
    <row r="14" spans="1:11" ht="29" customHeight="1" x14ac:dyDescent="0.2">
      <c r="A14" s="2"/>
      <c r="B14" s="9" t="s">
        <v>4</v>
      </c>
      <c r="C14" s="67"/>
      <c r="D14" s="67"/>
      <c r="E14" s="66">
        <f t="shared" si="0"/>
        <v>0</v>
      </c>
      <c r="F14" s="87"/>
      <c r="G14" s="88"/>
      <c r="H14" s="88"/>
      <c r="I14" s="88"/>
      <c r="J14" s="89"/>
      <c r="K14" s="32">
        <v>1307020000</v>
      </c>
    </row>
    <row r="15" spans="1:11" ht="29" customHeight="1" x14ac:dyDescent="0.2">
      <c r="A15" s="2"/>
      <c r="B15" s="9" t="s">
        <v>37</v>
      </c>
      <c r="C15" s="67"/>
      <c r="D15" s="67"/>
      <c r="E15" s="66">
        <f t="shared" si="0"/>
        <v>0</v>
      </c>
      <c r="F15" s="87"/>
      <c r="G15" s="88"/>
      <c r="H15" s="88"/>
      <c r="I15" s="88"/>
      <c r="J15" s="89"/>
      <c r="K15" s="32">
        <v>1307030000</v>
      </c>
    </row>
    <row r="16" spans="1:11" ht="29" customHeight="1" x14ac:dyDescent="0.2">
      <c r="A16" s="11" t="s">
        <v>5</v>
      </c>
      <c r="B16" s="4"/>
      <c r="C16" s="67"/>
      <c r="D16" s="67"/>
      <c r="E16" s="66">
        <f t="shared" si="0"/>
        <v>0</v>
      </c>
      <c r="F16" s="87"/>
      <c r="G16" s="88"/>
      <c r="H16" s="88"/>
      <c r="I16" s="88"/>
      <c r="J16" s="89"/>
      <c r="K16" s="32">
        <v>1309000000</v>
      </c>
    </row>
    <row r="17" spans="1:11" s="1" customFormat="1" ht="29" customHeight="1" x14ac:dyDescent="0.2">
      <c r="A17" s="11" t="s">
        <v>117</v>
      </c>
      <c r="B17" s="4"/>
      <c r="C17" s="67"/>
      <c r="D17" s="67"/>
      <c r="E17" s="66">
        <f t="shared" si="0"/>
        <v>0</v>
      </c>
      <c r="F17" s="87"/>
      <c r="G17" s="88"/>
      <c r="H17" s="88"/>
      <c r="I17" s="88"/>
      <c r="J17" s="89"/>
      <c r="K17" s="32">
        <v>1310000000</v>
      </c>
    </row>
    <row r="18" spans="1:11" s="1" customFormat="1" ht="29" customHeight="1" x14ac:dyDescent="0.2">
      <c r="A18" s="2"/>
      <c r="B18" s="9" t="s">
        <v>116</v>
      </c>
      <c r="C18" s="67"/>
      <c r="D18" s="67"/>
      <c r="E18" s="66">
        <f t="shared" si="0"/>
        <v>0</v>
      </c>
      <c r="F18" s="87"/>
      <c r="G18" s="88"/>
      <c r="H18" s="88"/>
      <c r="I18" s="88"/>
      <c r="J18" s="89"/>
      <c r="K18" s="32">
        <v>1310010000</v>
      </c>
    </row>
    <row r="19" spans="1:11" s="1" customFormat="1" ht="29" customHeight="1" x14ac:dyDescent="0.2">
      <c r="A19" s="2"/>
      <c r="B19" s="9" t="s">
        <v>115</v>
      </c>
      <c r="C19" s="67"/>
      <c r="D19" s="67"/>
      <c r="E19" s="66">
        <f t="shared" si="0"/>
        <v>0</v>
      </c>
      <c r="F19" s="87"/>
      <c r="G19" s="88"/>
      <c r="H19" s="88"/>
      <c r="I19" s="88"/>
      <c r="J19" s="89"/>
      <c r="K19" s="32">
        <v>1310020000</v>
      </c>
    </row>
    <row r="20" spans="1:11" s="1" customFormat="1" ht="29" customHeight="1" x14ac:dyDescent="0.2">
      <c r="A20" s="2"/>
      <c r="B20" s="9" t="s">
        <v>114</v>
      </c>
      <c r="C20" s="67"/>
      <c r="D20" s="67"/>
      <c r="E20" s="66">
        <f t="shared" si="0"/>
        <v>0</v>
      </c>
      <c r="F20" s="87"/>
      <c r="G20" s="88"/>
      <c r="H20" s="88"/>
      <c r="I20" s="88"/>
      <c r="J20" s="89"/>
      <c r="K20" s="32">
        <v>1310030000</v>
      </c>
    </row>
    <row r="21" spans="1:11" s="1" customFormat="1" ht="29" customHeight="1" x14ac:dyDescent="0.2">
      <c r="A21" s="2"/>
      <c r="B21" s="9" t="s">
        <v>309</v>
      </c>
      <c r="C21" s="67"/>
      <c r="D21" s="67"/>
      <c r="E21" s="66">
        <f t="shared" si="0"/>
        <v>0</v>
      </c>
      <c r="F21" s="87"/>
      <c r="G21" s="88"/>
      <c r="H21" s="88"/>
      <c r="I21" s="88"/>
      <c r="J21" s="89"/>
      <c r="K21" s="32">
        <v>1310040000</v>
      </c>
    </row>
    <row r="22" spans="1:11" s="1" customFormat="1" ht="29" customHeight="1" x14ac:dyDescent="0.2">
      <c r="A22" s="2"/>
      <c r="B22" s="9" t="s">
        <v>173</v>
      </c>
      <c r="C22" s="67"/>
      <c r="D22" s="67"/>
      <c r="E22" s="66">
        <f t="shared" ref="E22" si="1">C22+D22</f>
        <v>0</v>
      </c>
      <c r="F22" s="87"/>
      <c r="G22" s="88"/>
      <c r="H22" s="88"/>
      <c r="I22" s="88"/>
      <c r="J22" s="89"/>
      <c r="K22" s="32">
        <v>1310050000</v>
      </c>
    </row>
    <row r="23" spans="1:11" ht="29" customHeight="1" x14ac:dyDescent="0.2">
      <c r="A23" s="11" t="s">
        <v>72</v>
      </c>
      <c r="B23" s="4"/>
      <c r="C23" s="67"/>
      <c r="D23" s="67"/>
      <c r="E23" s="66">
        <f t="shared" si="0"/>
        <v>0</v>
      </c>
      <c r="F23" s="87"/>
      <c r="G23" s="88"/>
      <c r="H23" s="88"/>
      <c r="I23" s="88"/>
      <c r="J23" s="89"/>
      <c r="K23" s="32">
        <v>1311000000</v>
      </c>
    </row>
    <row r="24" spans="1:11" ht="29" customHeight="1" x14ac:dyDescent="0.2">
      <c r="A24" s="2"/>
      <c r="B24" s="9" t="s">
        <v>261</v>
      </c>
      <c r="C24" s="67"/>
      <c r="D24" s="67"/>
      <c r="E24" s="66">
        <f t="shared" si="0"/>
        <v>0</v>
      </c>
      <c r="F24" s="87"/>
      <c r="G24" s="88"/>
      <c r="H24" s="88"/>
      <c r="I24" s="88"/>
      <c r="J24" s="89"/>
      <c r="K24" s="32">
        <v>1311060000</v>
      </c>
    </row>
    <row r="25" spans="1:11" ht="29" customHeight="1" x14ac:dyDescent="0.2">
      <c r="A25" s="2"/>
      <c r="B25" s="9" t="s">
        <v>321</v>
      </c>
      <c r="C25" s="67"/>
      <c r="D25" s="67"/>
      <c r="E25" s="66">
        <f t="shared" si="0"/>
        <v>0</v>
      </c>
      <c r="F25" s="87"/>
      <c r="G25" s="88"/>
      <c r="H25" s="88"/>
      <c r="I25" s="88"/>
      <c r="J25" s="89"/>
      <c r="K25" s="32">
        <v>1311010000</v>
      </c>
    </row>
    <row r="26" spans="1:11" ht="29" customHeight="1" x14ac:dyDescent="0.2">
      <c r="A26" s="2"/>
      <c r="B26" s="9" t="s">
        <v>233</v>
      </c>
      <c r="C26" s="67"/>
      <c r="D26" s="67"/>
      <c r="E26" s="66">
        <f t="shared" si="0"/>
        <v>0</v>
      </c>
      <c r="F26" s="87"/>
      <c r="G26" s="88"/>
      <c r="H26" s="88"/>
      <c r="I26" s="88"/>
      <c r="J26" s="89"/>
      <c r="K26" s="32">
        <v>1311070000</v>
      </c>
    </row>
    <row r="27" spans="1:11" ht="29" customHeight="1" x14ac:dyDescent="0.2">
      <c r="A27" s="2"/>
      <c r="B27" s="9" t="s">
        <v>175</v>
      </c>
      <c r="C27" s="67"/>
      <c r="D27" s="67"/>
      <c r="E27" s="66">
        <f t="shared" si="0"/>
        <v>0</v>
      </c>
      <c r="F27" s="87"/>
      <c r="G27" s="88"/>
      <c r="H27" s="88"/>
      <c r="I27" s="88"/>
      <c r="J27" s="89"/>
      <c r="K27" s="32">
        <v>1311020000</v>
      </c>
    </row>
    <row r="28" spans="1:11" ht="29" customHeight="1" x14ac:dyDescent="0.2">
      <c r="A28" s="2"/>
      <c r="B28" s="9" t="s">
        <v>74</v>
      </c>
      <c r="C28" s="67"/>
      <c r="D28" s="67"/>
      <c r="E28" s="66">
        <f t="shared" si="0"/>
        <v>0</v>
      </c>
      <c r="F28" s="87"/>
      <c r="G28" s="88"/>
      <c r="H28" s="88"/>
      <c r="I28" s="88"/>
      <c r="J28" s="89"/>
      <c r="K28" s="32">
        <v>1311030000</v>
      </c>
    </row>
    <row r="29" spans="1:11" ht="29" customHeight="1" x14ac:dyDescent="0.2">
      <c r="A29" s="2"/>
      <c r="B29" s="9" t="s">
        <v>73</v>
      </c>
      <c r="C29" s="67"/>
      <c r="D29" s="67"/>
      <c r="E29" s="66">
        <f t="shared" si="0"/>
        <v>0</v>
      </c>
      <c r="F29" s="87"/>
      <c r="G29" s="88"/>
      <c r="H29" s="88"/>
      <c r="I29" s="88"/>
      <c r="J29" s="89"/>
      <c r="K29" s="32">
        <v>1311040000</v>
      </c>
    </row>
    <row r="30" spans="1:11" ht="29" customHeight="1" x14ac:dyDescent="0.2">
      <c r="A30" s="2"/>
      <c r="B30" s="9" t="s">
        <v>77</v>
      </c>
      <c r="C30" s="67"/>
      <c r="D30" s="67"/>
      <c r="E30" s="66">
        <f t="shared" si="0"/>
        <v>0</v>
      </c>
      <c r="F30" s="87"/>
      <c r="G30" s="88"/>
      <c r="H30" s="88"/>
      <c r="I30" s="88"/>
      <c r="J30" s="89"/>
      <c r="K30" s="32">
        <v>1311050000</v>
      </c>
    </row>
    <row r="31" spans="1:11" ht="29" customHeight="1" x14ac:dyDescent="0.2">
      <c r="A31" s="11" t="s">
        <v>125</v>
      </c>
      <c r="B31" s="4"/>
      <c r="C31" s="67"/>
      <c r="D31" s="67"/>
      <c r="E31" s="66">
        <f t="shared" si="0"/>
        <v>0</v>
      </c>
      <c r="F31" s="87"/>
      <c r="G31" s="88"/>
      <c r="H31" s="88"/>
      <c r="I31" s="88"/>
      <c r="J31" s="89"/>
      <c r="K31" s="32">
        <v>1313000000</v>
      </c>
    </row>
    <row r="32" spans="1:11" ht="29" customHeight="1" x14ac:dyDescent="0.2">
      <c r="A32" s="11" t="s">
        <v>354</v>
      </c>
      <c r="B32" s="4"/>
      <c r="C32" s="67"/>
      <c r="D32" s="67"/>
      <c r="E32" s="66">
        <f t="shared" si="0"/>
        <v>0</v>
      </c>
      <c r="F32" s="87"/>
      <c r="G32" s="88"/>
      <c r="H32" s="88"/>
      <c r="I32" s="88"/>
      <c r="J32" s="89"/>
      <c r="K32" s="32">
        <v>1314000000</v>
      </c>
    </row>
    <row r="33" spans="1:11" ht="29" customHeight="1" x14ac:dyDescent="0.2">
      <c r="A33" s="8" t="s">
        <v>174</v>
      </c>
      <c r="B33" s="4"/>
      <c r="C33" s="67"/>
      <c r="D33" s="67"/>
      <c r="E33" s="66">
        <f t="shared" si="0"/>
        <v>0</v>
      </c>
      <c r="F33" s="87"/>
      <c r="G33" s="88"/>
      <c r="H33" s="88"/>
      <c r="I33" s="88"/>
      <c r="J33" s="89"/>
      <c r="K33" s="32">
        <v>1315000000</v>
      </c>
    </row>
    <row r="34" spans="1:11" ht="29" customHeight="1" thickBot="1" x14ac:dyDescent="0.25">
      <c r="A34" s="15" t="s">
        <v>234</v>
      </c>
      <c r="B34" s="6"/>
      <c r="C34" s="94"/>
      <c r="D34" s="94"/>
      <c r="E34" s="106">
        <f t="shared" si="0"/>
        <v>0</v>
      </c>
      <c r="F34" s="96"/>
      <c r="G34" s="97"/>
      <c r="H34" s="97"/>
      <c r="I34" s="97"/>
      <c r="J34" s="98"/>
      <c r="K34" s="32">
        <v>1316000000</v>
      </c>
    </row>
    <row r="35" spans="1:11" ht="29" customHeight="1" thickBot="1" x14ac:dyDescent="0.25">
      <c r="A35" s="93"/>
      <c r="B35" s="99"/>
      <c r="C35" s="100"/>
      <c r="D35" s="100"/>
      <c r="E35" s="82"/>
      <c r="F35" s="100"/>
      <c r="G35" s="82"/>
      <c r="H35" s="100"/>
      <c r="I35" s="82"/>
      <c r="J35" s="114"/>
      <c r="K35" s="32" t="s">
        <v>235</v>
      </c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49"/>
  <sheetViews>
    <sheetView workbookViewId="0"/>
  </sheetViews>
  <sheetFormatPr baseColWidth="10" defaultColWidth="8.83203125" defaultRowHeight="29" customHeight="1" x14ac:dyDescent="0.2"/>
  <cols>
    <col min="1" max="2" width="48.6640625" style="32" customWidth="1"/>
    <col min="3" max="5" width="33.33203125" style="31" customWidth="1"/>
    <col min="6" max="10" width="16.1640625" style="32" customWidth="1"/>
    <col min="11" max="11" width="20.6640625" style="32" hidden="1" customWidth="1"/>
    <col min="12" max="12" width="18.83203125" style="32" hidden="1" customWidth="1"/>
    <col min="13" max="16384" width="8.83203125" style="32"/>
  </cols>
  <sheetData>
    <row r="1" spans="1:11" ht="29" customHeight="1" x14ac:dyDescent="0.2">
      <c r="F1" s="31"/>
      <c r="G1" s="31"/>
      <c r="H1" s="31"/>
      <c r="I1" s="31"/>
      <c r="J1" s="31"/>
    </row>
    <row r="2" spans="1:11" ht="29" customHeight="1" x14ac:dyDescent="0.2">
      <c r="A2" s="24" t="s">
        <v>187</v>
      </c>
      <c r="F2" s="31"/>
      <c r="G2" s="31"/>
      <c r="H2" s="31"/>
      <c r="I2" s="31"/>
      <c r="J2" s="31"/>
    </row>
    <row r="3" spans="1:11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1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1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1" ht="29" customHeight="1" x14ac:dyDescent="0.2">
      <c r="A6" s="14" t="s">
        <v>35</v>
      </c>
      <c r="B6" s="3"/>
      <c r="C6" s="62"/>
      <c r="D6" s="62"/>
      <c r="E6" s="68">
        <f>C6+D6</f>
        <v>0</v>
      </c>
      <c r="F6" s="84"/>
      <c r="G6" s="85"/>
      <c r="H6" s="85"/>
      <c r="I6" s="85"/>
      <c r="J6" s="86"/>
      <c r="K6" s="32">
        <v>1401000000</v>
      </c>
    </row>
    <row r="7" spans="1:11" ht="29" customHeight="1" x14ac:dyDescent="0.2">
      <c r="A7" s="2"/>
      <c r="B7" s="9" t="s">
        <v>30</v>
      </c>
      <c r="C7" s="63"/>
      <c r="D7" s="63"/>
      <c r="E7" s="66">
        <f>C7+D7</f>
        <v>0</v>
      </c>
      <c r="F7" s="87"/>
      <c r="G7" s="88"/>
      <c r="H7" s="88"/>
      <c r="I7" s="88"/>
      <c r="J7" s="89"/>
      <c r="K7" s="32">
        <v>1401010000</v>
      </c>
    </row>
    <row r="8" spans="1:11" ht="29" customHeight="1" x14ac:dyDescent="0.2">
      <c r="A8" s="2"/>
      <c r="B8" s="10" t="s">
        <v>14</v>
      </c>
      <c r="C8" s="63"/>
      <c r="D8" s="63"/>
      <c r="E8" s="66">
        <f t="shared" ref="E8:E48" si="0">C8+D8</f>
        <v>0</v>
      </c>
      <c r="F8" s="87"/>
      <c r="G8" s="88"/>
      <c r="H8" s="88"/>
      <c r="I8" s="88"/>
      <c r="J8" s="89"/>
      <c r="K8" s="32">
        <v>1401020000</v>
      </c>
    </row>
    <row r="9" spans="1:11" ht="29" customHeight="1" x14ac:dyDescent="0.2">
      <c r="A9" s="2"/>
      <c r="B9" s="9" t="s">
        <v>65</v>
      </c>
      <c r="C9" s="63"/>
      <c r="D9" s="63"/>
      <c r="E9" s="66">
        <f t="shared" si="0"/>
        <v>0</v>
      </c>
      <c r="F9" s="87"/>
      <c r="G9" s="88"/>
      <c r="H9" s="88"/>
      <c r="I9" s="88"/>
      <c r="J9" s="89"/>
      <c r="K9" s="32">
        <v>1401030000</v>
      </c>
    </row>
    <row r="10" spans="1:11" ht="29" customHeight="1" x14ac:dyDescent="0.2">
      <c r="A10" s="2"/>
      <c r="B10" s="9" t="s">
        <v>66</v>
      </c>
      <c r="C10" s="63"/>
      <c r="D10" s="63"/>
      <c r="E10" s="66">
        <f t="shared" si="0"/>
        <v>0</v>
      </c>
      <c r="F10" s="87"/>
      <c r="G10" s="88"/>
      <c r="H10" s="88"/>
      <c r="I10" s="88"/>
      <c r="J10" s="89"/>
      <c r="K10" s="32">
        <v>1401040000</v>
      </c>
    </row>
    <row r="11" spans="1:11" ht="29" customHeight="1" x14ac:dyDescent="0.2">
      <c r="A11" s="2"/>
      <c r="B11" s="9" t="s">
        <v>176</v>
      </c>
      <c r="C11" s="63"/>
      <c r="D11" s="63"/>
      <c r="E11" s="66">
        <f t="shared" si="0"/>
        <v>0</v>
      </c>
      <c r="F11" s="87"/>
      <c r="G11" s="88"/>
      <c r="H11" s="88"/>
      <c r="I11" s="88"/>
      <c r="J11" s="89"/>
      <c r="K11" s="32">
        <v>1401050000</v>
      </c>
    </row>
    <row r="12" spans="1:11" ht="29" customHeight="1" x14ac:dyDescent="0.2">
      <c r="A12" s="2"/>
      <c r="B12" s="9" t="s">
        <v>31</v>
      </c>
      <c r="C12" s="63"/>
      <c r="D12" s="63"/>
      <c r="E12" s="66">
        <f t="shared" si="0"/>
        <v>0</v>
      </c>
      <c r="F12" s="87"/>
      <c r="G12" s="88"/>
      <c r="H12" s="88"/>
      <c r="I12" s="88"/>
      <c r="J12" s="89"/>
      <c r="K12" s="32">
        <v>1401060000</v>
      </c>
    </row>
    <row r="13" spans="1:11" ht="29" customHeight="1" x14ac:dyDescent="0.2">
      <c r="A13" s="2"/>
      <c r="B13" s="9" t="s">
        <v>381</v>
      </c>
      <c r="C13" s="105"/>
      <c r="D13" s="105"/>
      <c r="E13" s="106">
        <f t="shared" si="0"/>
        <v>0</v>
      </c>
      <c r="F13" s="96"/>
      <c r="G13" s="97"/>
      <c r="H13" s="97"/>
      <c r="I13" s="97"/>
      <c r="J13" s="98"/>
      <c r="K13" s="32">
        <v>1401080000</v>
      </c>
    </row>
    <row r="14" spans="1:11" ht="29" customHeight="1" x14ac:dyDescent="0.2">
      <c r="A14" s="11" t="s">
        <v>32</v>
      </c>
      <c r="B14" s="4"/>
      <c r="C14" s="107"/>
      <c r="D14" s="107"/>
      <c r="E14" s="50">
        <f t="shared" si="0"/>
        <v>0</v>
      </c>
      <c r="F14" s="102"/>
      <c r="G14" s="103"/>
      <c r="H14" s="103"/>
      <c r="I14" s="103"/>
      <c r="J14" s="104"/>
      <c r="K14" s="32">
        <v>1402000000</v>
      </c>
    </row>
    <row r="15" spans="1:11" ht="29" customHeight="1" x14ac:dyDescent="0.2">
      <c r="A15" s="11" t="s">
        <v>144</v>
      </c>
      <c r="B15" s="4"/>
      <c r="C15" s="63"/>
      <c r="D15" s="63"/>
      <c r="E15" s="66">
        <f t="shared" si="0"/>
        <v>0</v>
      </c>
      <c r="F15" s="87"/>
      <c r="G15" s="88"/>
      <c r="H15" s="88"/>
      <c r="I15" s="88"/>
      <c r="J15" s="89"/>
      <c r="K15" s="32">
        <v>1403000000</v>
      </c>
    </row>
    <row r="16" spans="1:11" ht="29" customHeight="1" x14ac:dyDescent="0.2">
      <c r="A16" s="2"/>
      <c r="B16" s="9" t="s">
        <v>36</v>
      </c>
      <c r="C16" s="63"/>
      <c r="D16" s="63"/>
      <c r="E16" s="66">
        <f t="shared" si="0"/>
        <v>0</v>
      </c>
      <c r="F16" s="87"/>
      <c r="G16" s="88"/>
      <c r="H16" s="88"/>
      <c r="I16" s="88"/>
      <c r="J16" s="89"/>
      <c r="K16" s="32">
        <v>1403010000</v>
      </c>
    </row>
    <row r="17" spans="1:12" ht="29" customHeight="1" x14ac:dyDescent="0.2">
      <c r="A17" s="2"/>
      <c r="B17" s="9" t="s">
        <v>17</v>
      </c>
      <c r="C17" s="63"/>
      <c r="D17" s="63"/>
      <c r="E17" s="66">
        <f t="shared" si="0"/>
        <v>0</v>
      </c>
      <c r="F17" s="87"/>
      <c r="G17" s="88"/>
      <c r="H17" s="88"/>
      <c r="I17" s="88"/>
      <c r="J17" s="89"/>
      <c r="K17" s="32">
        <v>1403020000</v>
      </c>
    </row>
    <row r="18" spans="1:12" ht="29" customHeight="1" x14ac:dyDescent="0.2">
      <c r="A18" s="2"/>
      <c r="B18" s="9" t="s">
        <v>16</v>
      </c>
      <c r="C18" s="63"/>
      <c r="D18" s="63"/>
      <c r="E18" s="66">
        <f t="shared" si="0"/>
        <v>0</v>
      </c>
      <c r="F18" s="87"/>
      <c r="G18" s="88"/>
      <c r="H18" s="88"/>
      <c r="I18" s="88"/>
      <c r="J18" s="89"/>
      <c r="K18" s="32">
        <v>1403030000</v>
      </c>
    </row>
    <row r="19" spans="1:12" ht="29" customHeight="1" x14ac:dyDescent="0.2">
      <c r="A19" s="2"/>
      <c r="B19" s="9" t="s">
        <v>33</v>
      </c>
      <c r="C19" s="63"/>
      <c r="D19" s="63"/>
      <c r="E19" s="66">
        <f t="shared" si="0"/>
        <v>0</v>
      </c>
      <c r="F19" s="87"/>
      <c r="G19" s="88"/>
      <c r="H19" s="88"/>
      <c r="I19" s="88"/>
      <c r="J19" s="89"/>
      <c r="K19" s="32">
        <v>1403040000</v>
      </c>
    </row>
    <row r="20" spans="1:12" ht="29" customHeight="1" x14ac:dyDescent="0.2">
      <c r="A20" s="8" t="s">
        <v>355</v>
      </c>
      <c r="B20" s="4"/>
      <c r="C20" s="63"/>
      <c r="D20" s="63"/>
      <c r="E20" s="66">
        <f t="shared" si="0"/>
        <v>0</v>
      </c>
      <c r="F20" s="87"/>
      <c r="G20" s="88"/>
      <c r="H20" s="88"/>
      <c r="I20" s="88"/>
      <c r="J20" s="89"/>
      <c r="K20" s="32">
        <v>1404000000</v>
      </c>
    </row>
    <row r="21" spans="1:12" ht="29" customHeight="1" x14ac:dyDescent="0.2">
      <c r="A21" s="11" t="s">
        <v>356</v>
      </c>
      <c r="B21" s="4"/>
      <c r="C21" s="63"/>
      <c r="D21" s="63"/>
      <c r="E21" s="66">
        <f t="shared" ref="E21" si="1">C21+D21</f>
        <v>0</v>
      </c>
      <c r="F21" s="87"/>
      <c r="G21" s="88"/>
      <c r="H21" s="88"/>
      <c r="I21" s="88"/>
      <c r="J21" s="89"/>
      <c r="K21" s="32">
        <v>1415000000</v>
      </c>
    </row>
    <row r="22" spans="1:12" ht="29" customHeight="1" x14ac:dyDescent="0.2">
      <c r="A22" s="11" t="s">
        <v>34</v>
      </c>
      <c r="B22" s="4"/>
      <c r="C22" s="63"/>
      <c r="D22" s="63"/>
      <c r="E22" s="66">
        <f t="shared" si="0"/>
        <v>0</v>
      </c>
      <c r="F22" s="87"/>
      <c r="G22" s="88"/>
      <c r="H22" s="88"/>
      <c r="I22" s="88"/>
      <c r="J22" s="89"/>
      <c r="K22" s="32">
        <v>1405000000</v>
      </c>
    </row>
    <row r="23" spans="1:12" ht="29" customHeight="1" x14ac:dyDescent="0.2">
      <c r="A23" s="8" t="s">
        <v>126</v>
      </c>
      <c r="B23" s="4"/>
      <c r="C23" s="63"/>
      <c r="D23" s="63"/>
      <c r="E23" s="66">
        <f t="shared" si="0"/>
        <v>0</v>
      </c>
      <c r="F23" s="87"/>
      <c r="G23" s="88"/>
      <c r="H23" s="88"/>
      <c r="I23" s="88"/>
      <c r="J23" s="89"/>
      <c r="K23" s="32">
        <v>1406000000</v>
      </c>
    </row>
    <row r="24" spans="1:12" ht="29" customHeight="1" x14ac:dyDescent="0.2">
      <c r="A24" s="2"/>
      <c r="B24" s="10" t="s">
        <v>357</v>
      </c>
      <c r="C24" s="63"/>
      <c r="D24" s="63"/>
      <c r="E24" s="66">
        <f t="shared" si="0"/>
        <v>0</v>
      </c>
      <c r="F24" s="87"/>
      <c r="G24" s="88"/>
      <c r="H24" s="88"/>
      <c r="I24" s="88"/>
      <c r="J24" s="89"/>
      <c r="K24" s="32">
        <v>1406040000</v>
      </c>
      <c r="L24" s="32" t="s">
        <v>348</v>
      </c>
    </row>
    <row r="25" spans="1:12" ht="29" customHeight="1" x14ac:dyDescent="0.2">
      <c r="A25" s="2"/>
      <c r="B25" s="10" t="s">
        <v>358</v>
      </c>
      <c r="C25" s="63"/>
      <c r="D25" s="63"/>
      <c r="E25" s="66">
        <f t="shared" ref="E25" si="2">C25+D25</f>
        <v>0</v>
      </c>
      <c r="F25" s="87"/>
      <c r="G25" s="88"/>
      <c r="H25" s="88"/>
      <c r="I25" s="88"/>
      <c r="J25" s="89"/>
      <c r="K25" s="32">
        <v>1406050000</v>
      </c>
      <c r="L25" s="32" t="s">
        <v>348</v>
      </c>
    </row>
    <row r="26" spans="1:12" ht="29" customHeight="1" x14ac:dyDescent="0.2">
      <c r="A26" s="2"/>
      <c r="B26" s="10" t="s">
        <v>359</v>
      </c>
      <c r="C26" s="63"/>
      <c r="D26" s="63"/>
      <c r="E26" s="66">
        <f t="shared" si="0"/>
        <v>0</v>
      </c>
      <c r="F26" s="87"/>
      <c r="G26" s="88"/>
      <c r="H26" s="88"/>
      <c r="I26" s="88"/>
      <c r="J26" s="89"/>
      <c r="K26" s="32">
        <v>1406060000</v>
      </c>
      <c r="L26" s="32" t="s">
        <v>348</v>
      </c>
    </row>
    <row r="27" spans="1:12" ht="29" customHeight="1" x14ac:dyDescent="0.2">
      <c r="A27" s="2"/>
      <c r="B27" s="10" t="s">
        <v>360</v>
      </c>
      <c r="C27" s="63"/>
      <c r="D27" s="63"/>
      <c r="E27" s="66">
        <f t="shared" ref="E27" si="3">C27+D27</f>
        <v>0</v>
      </c>
      <c r="F27" s="87"/>
      <c r="G27" s="88"/>
      <c r="H27" s="88"/>
      <c r="I27" s="88"/>
      <c r="J27" s="89"/>
      <c r="K27" s="32">
        <v>1406070000</v>
      </c>
      <c r="L27" s="32" t="s">
        <v>348</v>
      </c>
    </row>
    <row r="28" spans="1:12" ht="29" customHeight="1" x14ac:dyDescent="0.2">
      <c r="A28" s="11" t="s">
        <v>111</v>
      </c>
      <c r="B28" s="4"/>
      <c r="C28" s="63"/>
      <c r="D28" s="63"/>
      <c r="E28" s="66">
        <f t="shared" si="0"/>
        <v>0</v>
      </c>
      <c r="F28" s="87"/>
      <c r="G28" s="88"/>
      <c r="H28" s="88"/>
      <c r="I28" s="88"/>
      <c r="J28" s="89"/>
      <c r="K28" s="32">
        <v>1407000000</v>
      </c>
    </row>
    <row r="29" spans="1:12" ht="29" customHeight="1" x14ac:dyDescent="0.2">
      <c r="A29" s="8" t="s">
        <v>112</v>
      </c>
      <c r="B29" s="4"/>
      <c r="C29" s="63"/>
      <c r="D29" s="63"/>
      <c r="E29" s="66">
        <f t="shared" si="0"/>
        <v>0</v>
      </c>
      <c r="F29" s="87"/>
      <c r="G29" s="88"/>
      <c r="H29" s="88"/>
      <c r="I29" s="88"/>
      <c r="J29" s="89"/>
      <c r="K29" s="32">
        <v>1408000000</v>
      </c>
    </row>
    <row r="30" spans="1:12" ht="29" customHeight="1" x14ac:dyDescent="0.2">
      <c r="A30" s="11" t="s">
        <v>153</v>
      </c>
      <c r="B30" s="4"/>
      <c r="C30" s="63"/>
      <c r="D30" s="63"/>
      <c r="E30" s="66">
        <f t="shared" si="0"/>
        <v>0</v>
      </c>
      <c r="F30" s="87"/>
      <c r="G30" s="88"/>
      <c r="H30" s="88"/>
      <c r="I30" s="88"/>
      <c r="J30" s="89"/>
      <c r="K30" s="32">
        <v>1409000000</v>
      </c>
    </row>
    <row r="31" spans="1:12" ht="29" customHeight="1" x14ac:dyDescent="0.2">
      <c r="A31" s="2"/>
      <c r="B31" s="9" t="s">
        <v>84</v>
      </c>
      <c r="C31" s="63"/>
      <c r="D31" s="63"/>
      <c r="E31" s="66">
        <f t="shared" si="0"/>
        <v>0</v>
      </c>
      <c r="F31" s="87"/>
      <c r="G31" s="88"/>
      <c r="H31" s="88"/>
      <c r="I31" s="88"/>
      <c r="J31" s="89"/>
      <c r="K31" s="32">
        <v>1409010000</v>
      </c>
    </row>
    <row r="32" spans="1:12" ht="29" customHeight="1" x14ac:dyDescent="0.2">
      <c r="A32" s="2"/>
      <c r="B32" s="9" t="s">
        <v>29</v>
      </c>
      <c r="C32" s="63"/>
      <c r="D32" s="63"/>
      <c r="E32" s="66">
        <f t="shared" si="0"/>
        <v>0</v>
      </c>
      <c r="F32" s="87"/>
      <c r="G32" s="88"/>
      <c r="H32" s="88"/>
      <c r="I32" s="88"/>
      <c r="J32" s="89"/>
      <c r="K32" s="32">
        <v>1409020000</v>
      </c>
    </row>
    <row r="33" spans="1:12" ht="29" customHeight="1" x14ac:dyDescent="0.2">
      <c r="A33" s="2"/>
      <c r="B33" s="9" t="s">
        <v>288</v>
      </c>
      <c r="C33" s="63"/>
      <c r="D33" s="63"/>
      <c r="E33" s="66">
        <f t="shared" si="0"/>
        <v>0</v>
      </c>
      <c r="F33" s="87"/>
      <c r="G33" s="88"/>
      <c r="H33" s="88"/>
      <c r="I33" s="88"/>
      <c r="J33" s="89"/>
      <c r="K33" s="32">
        <v>1409030000</v>
      </c>
    </row>
    <row r="34" spans="1:12" ht="29" customHeight="1" x14ac:dyDescent="0.2">
      <c r="A34" s="2"/>
      <c r="B34" s="9" t="s">
        <v>382</v>
      </c>
      <c r="C34" s="63"/>
      <c r="D34" s="63"/>
      <c r="E34" s="66">
        <f t="shared" si="0"/>
        <v>0</v>
      </c>
      <c r="F34" s="87"/>
      <c r="G34" s="88"/>
      <c r="H34" s="88"/>
      <c r="I34" s="88"/>
      <c r="J34" s="89"/>
      <c r="K34" s="32">
        <v>1409040000</v>
      </c>
    </row>
    <row r="35" spans="1:12" ht="29" customHeight="1" x14ac:dyDescent="0.2">
      <c r="A35" s="11" t="s">
        <v>85</v>
      </c>
      <c r="B35" s="4"/>
      <c r="C35" s="63"/>
      <c r="D35" s="63"/>
      <c r="E35" s="66">
        <f t="shared" si="0"/>
        <v>0</v>
      </c>
      <c r="F35" s="87"/>
      <c r="G35" s="88"/>
      <c r="H35" s="88"/>
      <c r="I35" s="88"/>
      <c r="J35" s="89"/>
      <c r="K35" s="32">
        <v>1410000000</v>
      </c>
    </row>
    <row r="36" spans="1:12" ht="29" customHeight="1" x14ac:dyDescent="0.2">
      <c r="A36" s="11" t="s">
        <v>216</v>
      </c>
      <c r="B36" s="4"/>
      <c r="C36" s="63"/>
      <c r="D36" s="63"/>
      <c r="E36" s="66">
        <f t="shared" si="0"/>
        <v>0</v>
      </c>
      <c r="F36" s="87"/>
      <c r="G36" s="88"/>
      <c r="H36" s="88"/>
      <c r="I36" s="88"/>
      <c r="J36" s="89"/>
      <c r="K36" s="32">
        <v>1411000000</v>
      </c>
    </row>
    <row r="37" spans="1:12" ht="29" customHeight="1" x14ac:dyDescent="0.2">
      <c r="A37" s="11" t="s">
        <v>154</v>
      </c>
      <c r="B37" s="4"/>
      <c r="C37" s="63"/>
      <c r="D37" s="63"/>
      <c r="E37" s="66">
        <f t="shared" si="0"/>
        <v>0</v>
      </c>
      <c r="F37" s="87"/>
      <c r="G37" s="88"/>
      <c r="H37" s="88"/>
      <c r="I37" s="88"/>
      <c r="J37" s="89"/>
      <c r="K37" s="32">
        <v>1412000000</v>
      </c>
    </row>
    <row r="38" spans="1:12" ht="29" customHeight="1" x14ac:dyDescent="0.2">
      <c r="A38" s="8" t="s">
        <v>217</v>
      </c>
      <c r="B38" s="4"/>
      <c r="C38" s="63"/>
      <c r="D38" s="63"/>
      <c r="E38" s="66">
        <f t="shared" si="0"/>
        <v>0</v>
      </c>
      <c r="F38" s="87"/>
      <c r="G38" s="88"/>
      <c r="H38" s="88"/>
      <c r="I38" s="88"/>
      <c r="J38" s="89"/>
      <c r="K38" s="32">
        <v>1413000000</v>
      </c>
    </row>
    <row r="39" spans="1:12" ht="29" customHeight="1" x14ac:dyDescent="0.2">
      <c r="A39" s="2"/>
      <c r="B39" s="9" t="s">
        <v>58</v>
      </c>
      <c r="C39" s="63"/>
      <c r="D39" s="63"/>
      <c r="E39" s="66">
        <f t="shared" si="0"/>
        <v>0</v>
      </c>
      <c r="F39" s="87"/>
      <c r="G39" s="88"/>
      <c r="H39" s="88"/>
      <c r="I39" s="88"/>
      <c r="J39" s="89"/>
      <c r="K39" s="32">
        <v>1413010000</v>
      </c>
    </row>
    <row r="40" spans="1:12" ht="29" customHeight="1" x14ac:dyDescent="0.2">
      <c r="A40" s="2"/>
      <c r="B40" s="9" t="s">
        <v>262</v>
      </c>
      <c r="C40" s="63"/>
      <c r="D40" s="63"/>
      <c r="E40" s="66">
        <f t="shared" si="0"/>
        <v>0</v>
      </c>
      <c r="F40" s="87"/>
      <c r="G40" s="88"/>
      <c r="H40" s="88"/>
      <c r="I40" s="88"/>
      <c r="J40" s="89"/>
      <c r="K40" s="32">
        <v>1413020000</v>
      </c>
    </row>
    <row r="41" spans="1:12" ht="29" customHeight="1" x14ac:dyDescent="0.2">
      <c r="A41" s="2"/>
      <c r="B41" s="9" t="s">
        <v>224</v>
      </c>
      <c r="C41" s="63"/>
      <c r="D41" s="63"/>
      <c r="E41" s="66">
        <f t="shared" si="0"/>
        <v>0</v>
      </c>
      <c r="F41" s="87"/>
      <c r="G41" s="88"/>
      <c r="H41" s="88"/>
      <c r="I41" s="88"/>
      <c r="J41" s="89"/>
      <c r="K41" s="32">
        <v>1413030000</v>
      </c>
    </row>
    <row r="42" spans="1:12" ht="29" customHeight="1" x14ac:dyDescent="0.2">
      <c r="A42" s="2"/>
      <c r="B42" s="9" t="s">
        <v>289</v>
      </c>
      <c r="C42" s="63"/>
      <c r="D42" s="63"/>
      <c r="E42" s="66">
        <f t="shared" si="0"/>
        <v>0</v>
      </c>
      <c r="F42" s="87"/>
      <c r="G42" s="88"/>
      <c r="H42" s="88"/>
      <c r="I42" s="88"/>
      <c r="J42" s="89"/>
      <c r="K42" s="32">
        <v>1413080000</v>
      </c>
    </row>
    <row r="43" spans="1:12" ht="29" customHeight="1" x14ac:dyDescent="0.2">
      <c r="A43" s="2"/>
      <c r="B43" s="9" t="s">
        <v>64</v>
      </c>
      <c r="C43" s="63"/>
      <c r="D43" s="63"/>
      <c r="E43" s="66">
        <f t="shared" si="0"/>
        <v>0</v>
      </c>
      <c r="F43" s="87"/>
      <c r="G43" s="88"/>
      <c r="H43" s="88"/>
      <c r="I43" s="88"/>
      <c r="J43" s="89"/>
      <c r="K43" s="32">
        <v>1413040000</v>
      </c>
    </row>
    <row r="44" spans="1:12" ht="29" customHeight="1" x14ac:dyDescent="0.2">
      <c r="A44" s="2"/>
      <c r="B44" s="9" t="s">
        <v>263</v>
      </c>
      <c r="C44" s="63"/>
      <c r="D44" s="63"/>
      <c r="E44" s="66">
        <f t="shared" si="0"/>
        <v>0</v>
      </c>
      <c r="F44" s="87"/>
      <c r="G44" s="88"/>
      <c r="H44" s="88"/>
      <c r="I44" s="88"/>
      <c r="J44" s="89"/>
      <c r="K44" s="32">
        <v>1413070000</v>
      </c>
    </row>
    <row r="45" spans="1:12" ht="29" customHeight="1" x14ac:dyDescent="0.2">
      <c r="A45" s="2"/>
      <c r="B45" s="9" t="s">
        <v>225</v>
      </c>
      <c r="C45" s="63"/>
      <c r="D45" s="63"/>
      <c r="E45" s="66">
        <f t="shared" si="0"/>
        <v>0</v>
      </c>
      <c r="F45" s="87"/>
      <c r="G45" s="88"/>
      <c r="H45" s="88"/>
      <c r="I45" s="88"/>
      <c r="J45" s="89"/>
      <c r="K45" s="32">
        <v>1413050000</v>
      </c>
    </row>
    <row r="46" spans="1:12" ht="29" customHeight="1" x14ac:dyDescent="0.2">
      <c r="A46" s="2"/>
      <c r="B46" s="9" t="s">
        <v>59</v>
      </c>
      <c r="C46" s="63"/>
      <c r="D46" s="63"/>
      <c r="E46" s="66">
        <f t="shared" ref="E46" si="4">C46+D46</f>
        <v>0</v>
      </c>
      <c r="F46" s="87"/>
      <c r="G46" s="88"/>
      <c r="H46" s="88"/>
      <c r="I46" s="88"/>
      <c r="J46" s="89"/>
      <c r="K46" s="32">
        <v>1413060000</v>
      </c>
    </row>
    <row r="47" spans="1:12" ht="29" customHeight="1" x14ac:dyDescent="0.2">
      <c r="A47" s="2"/>
      <c r="B47" s="9" t="s">
        <v>361</v>
      </c>
      <c r="C47" s="63"/>
      <c r="D47" s="63"/>
      <c r="E47" s="66">
        <f t="shared" si="0"/>
        <v>0</v>
      </c>
      <c r="F47" s="87"/>
      <c r="G47" s="88"/>
      <c r="H47" s="88"/>
      <c r="I47" s="88"/>
      <c r="J47" s="89"/>
      <c r="K47" s="32">
        <v>1413090000</v>
      </c>
      <c r="L47" s="32" t="s">
        <v>348</v>
      </c>
    </row>
    <row r="48" spans="1:12" ht="29" customHeight="1" thickBot="1" x14ac:dyDescent="0.25">
      <c r="A48" s="15" t="s">
        <v>236</v>
      </c>
      <c r="B48" s="6"/>
      <c r="C48" s="94"/>
      <c r="D48" s="94"/>
      <c r="E48" s="106">
        <f t="shared" si="0"/>
        <v>0</v>
      </c>
      <c r="F48" s="96"/>
      <c r="G48" s="97"/>
      <c r="H48" s="97"/>
      <c r="I48" s="97"/>
      <c r="J48" s="98"/>
      <c r="K48" s="32">
        <v>1414000000</v>
      </c>
    </row>
    <row r="49" spans="1:11" ht="29" customHeight="1" thickBot="1" x14ac:dyDescent="0.25">
      <c r="A49" s="93"/>
      <c r="B49" s="99"/>
      <c r="C49" s="100"/>
      <c r="D49" s="100"/>
      <c r="E49" s="82"/>
      <c r="F49" s="82"/>
      <c r="G49" s="82"/>
      <c r="H49" s="82"/>
      <c r="I49" s="82"/>
      <c r="J49" s="83"/>
      <c r="K49" s="32" t="s">
        <v>255</v>
      </c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rowBreaks count="1" manualBreakCount="1">
    <brk id="29" max="16383" man="1" pt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43"/>
  <sheetViews>
    <sheetView workbookViewId="0"/>
  </sheetViews>
  <sheetFormatPr baseColWidth="10" defaultColWidth="36" defaultRowHeight="29" customHeight="1" x14ac:dyDescent="0.2"/>
  <cols>
    <col min="1" max="2" width="48.6640625" style="32" customWidth="1"/>
    <col min="3" max="5" width="33.33203125" style="32" customWidth="1"/>
    <col min="6" max="10" width="16.1640625" style="32" customWidth="1"/>
    <col min="11" max="12" width="36" style="32" hidden="1" customWidth="1"/>
    <col min="13" max="13" width="36" style="32" customWidth="1"/>
    <col min="14" max="16384" width="36" style="32"/>
  </cols>
  <sheetData>
    <row r="1" spans="1:12" ht="29" customHeight="1" x14ac:dyDescent="0.2">
      <c r="A1" s="1"/>
      <c r="B1" s="1"/>
      <c r="C1" s="31"/>
      <c r="D1" s="31"/>
      <c r="E1" s="31"/>
      <c r="F1" s="31"/>
      <c r="G1" s="31"/>
      <c r="H1" s="31"/>
      <c r="I1" s="31"/>
      <c r="J1" s="31"/>
    </row>
    <row r="2" spans="1:12" ht="29" customHeight="1" x14ac:dyDescent="0.2">
      <c r="A2" s="43" t="s">
        <v>190</v>
      </c>
      <c r="B2" s="1"/>
      <c r="C2" s="31"/>
      <c r="D2" s="31"/>
      <c r="E2" s="31"/>
      <c r="F2" s="31"/>
      <c r="G2" s="31"/>
      <c r="H2" s="31"/>
      <c r="I2" s="31"/>
      <c r="J2" s="31"/>
    </row>
    <row r="3" spans="1:12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2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2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2" ht="48" x14ac:dyDescent="0.2">
      <c r="A6" s="12" t="s">
        <v>415</v>
      </c>
      <c r="B6" s="3"/>
      <c r="C6" s="53"/>
      <c r="D6" s="53"/>
      <c r="E6" s="50">
        <f>C6+D6</f>
        <v>0</v>
      </c>
      <c r="F6" s="84"/>
      <c r="G6" s="85"/>
      <c r="H6" s="85"/>
      <c r="I6" s="85"/>
      <c r="J6" s="86"/>
      <c r="K6" s="32">
        <v>1501000000</v>
      </c>
    </row>
    <row r="7" spans="1:12" ht="29" customHeight="1" x14ac:dyDescent="0.2">
      <c r="A7" s="8" t="s">
        <v>416</v>
      </c>
      <c r="B7" s="4"/>
      <c r="C7" s="65"/>
      <c r="D7" s="65"/>
      <c r="E7" s="66">
        <f>C7+D7</f>
        <v>0</v>
      </c>
      <c r="F7" s="87"/>
      <c r="G7" s="88"/>
      <c r="H7" s="88"/>
      <c r="I7" s="88"/>
      <c r="J7" s="89"/>
      <c r="K7" s="32">
        <v>1502000000</v>
      </c>
    </row>
    <row r="8" spans="1:12" ht="29" customHeight="1" x14ac:dyDescent="0.2">
      <c r="A8" s="11" t="s">
        <v>13</v>
      </c>
      <c r="B8" s="45"/>
      <c r="C8" s="65"/>
      <c r="D8" s="65"/>
      <c r="E8" s="66">
        <f t="shared" ref="E8:E41" si="0">C8+D8</f>
        <v>0</v>
      </c>
      <c r="F8" s="87"/>
      <c r="G8" s="88"/>
      <c r="H8" s="88"/>
      <c r="I8" s="88"/>
      <c r="J8" s="89"/>
      <c r="K8" s="32">
        <v>1503000000</v>
      </c>
    </row>
    <row r="9" spans="1:12" ht="29" customHeight="1" x14ac:dyDescent="0.2">
      <c r="A9" s="2"/>
      <c r="B9" s="9" t="s">
        <v>251</v>
      </c>
      <c r="C9" s="65"/>
      <c r="D9" s="65"/>
      <c r="E9" s="50">
        <f t="shared" si="0"/>
        <v>0</v>
      </c>
      <c r="F9" s="87"/>
      <c r="G9" s="88"/>
      <c r="H9" s="88"/>
      <c r="I9" s="88"/>
      <c r="J9" s="89"/>
      <c r="K9" s="32">
        <v>1503020000</v>
      </c>
    </row>
    <row r="10" spans="1:12" ht="29" customHeight="1" x14ac:dyDescent="0.2">
      <c r="A10" s="2"/>
      <c r="B10" s="9" t="s">
        <v>252</v>
      </c>
      <c r="C10" s="65"/>
      <c r="D10" s="65"/>
      <c r="E10" s="66">
        <f t="shared" si="0"/>
        <v>0</v>
      </c>
      <c r="F10" s="87"/>
      <c r="G10" s="88"/>
      <c r="H10" s="88"/>
      <c r="I10" s="88"/>
      <c r="J10" s="89"/>
      <c r="K10" s="32">
        <v>1503030000</v>
      </c>
    </row>
    <row r="11" spans="1:12" ht="29" customHeight="1" x14ac:dyDescent="0.2">
      <c r="A11" s="11" t="s">
        <v>162</v>
      </c>
      <c r="B11" s="4"/>
      <c r="C11" s="65"/>
      <c r="D11" s="65"/>
      <c r="E11" s="50">
        <f t="shared" si="0"/>
        <v>0</v>
      </c>
      <c r="F11" s="87"/>
      <c r="G11" s="88"/>
      <c r="H11" s="88"/>
      <c r="I11" s="88"/>
      <c r="J11" s="89"/>
      <c r="K11" s="32">
        <v>1504000000</v>
      </c>
    </row>
    <row r="12" spans="1:12" ht="29" customHeight="1" x14ac:dyDescent="0.2">
      <c r="A12" s="11" t="s">
        <v>38</v>
      </c>
      <c r="B12" s="4"/>
      <c r="C12" s="65"/>
      <c r="D12" s="65"/>
      <c r="E12" s="66">
        <f t="shared" si="0"/>
        <v>0</v>
      </c>
      <c r="F12" s="87"/>
      <c r="G12" s="88"/>
      <c r="H12" s="88"/>
      <c r="I12" s="88"/>
      <c r="J12" s="89"/>
      <c r="K12" s="32">
        <v>1505000000</v>
      </c>
    </row>
    <row r="13" spans="1:12" ht="29" customHeight="1" x14ac:dyDescent="0.2">
      <c r="A13" s="11" t="s">
        <v>264</v>
      </c>
      <c r="B13" s="4"/>
      <c r="C13" s="65"/>
      <c r="D13" s="65"/>
      <c r="E13" s="66">
        <f t="shared" si="0"/>
        <v>0</v>
      </c>
      <c r="F13" s="87"/>
      <c r="G13" s="88"/>
      <c r="H13" s="88"/>
      <c r="I13" s="88"/>
      <c r="J13" s="89"/>
      <c r="K13" s="32">
        <v>1506000000</v>
      </c>
    </row>
    <row r="14" spans="1:12" ht="29" customHeight="1" x14ac:dyDescent="0.2">
      <c r="A14" s="11" t="s">
        <v>60</v>
      </c>
      <c r="B14" s="4"/>
      <c r="C14" s="65"/>
      <c r="D14" s="65"/>
      <c r="E14" s="50">
        <f t="shared" si="0"/>
        <v>0</v>
      </c>
      <c r="F14" s="87"/>
      <c r="G14" s="88"/>
      <c r="H14" s="88"/>
      <c r="I14" s="88"/>
      <c r="J14" s="89"/>
      <c r="K14" s="32">
        <v>1507000000</v>
      </c>
    </row>
    <row r="15" spans="1:12" ht="29" customHeight="1" x14ac:dyDescent="0.2">
      <c r="A15" s="8" t="s">
        <v>362</v>
      </c>
      <c r="B15" s="4"/>
      <c r="C15" s="65"/>
      <c r="D15" s="65"/>
      <c r="E15" s="50">
        <f t="shared" si="0"/>
        <v>0</v>
      </c>
      <c r="F15" s="87"/>
      <c r="G15" s="88"/>
      <c r="H15" s="88"/>
      <c r="I15" s="88"/>
      <c r="J15" s="89"/>
      <c r="K15" s="32">
        <v>1529000000</v>
      </c>
    </row>
    <row r="16" spans="1:12" ht="29" customHeight="1" x14ac:dyDescent="0.2">
      <c r="A16" s="8" t="s">
        <v>363</v>
      </c>
      <c r="B16" s="4"/>
      <c r="C16" s="65"/>
      <c r="D16" s="65"/>
      <c r="E16" s="66">
        <f>C16+D16</f>
        <v>0</v>
      </c>
      <c r="F16" s="87"/>
      <c r="G16" s="88"/>
      <c r="H16" s="88"/>
      <c r="I16" s="88"/>
      <c r="J16" s="89"/>
      <c r="K16" s="134">
        <v>1531000000</v>
      </c>
      <c r="L16" s="32" t="s">
        <v>348</v>
      </c>
    </row>
    <row r="17" spans="1:11" ht="29" customHeight="1" x14ac:dyDescent="0.2">
      <c r="A17" s="8" t="s">
        <v>158</v>
      </c>
      <c r="B17" s="4"/>
      <c r="C17" s="65"/>
      <c r="D17" s="65"/>
      <c r="E17" s="66">
        <f>C17+D17</f>
        <v>0</v>
      </c>
      <c r="F17" s="87"/>
      <c r="G17" s="88"/>
      <c r="H17" s="88"/>
      <c r="I17" s="88"/>
      <c r="J17" s="89"/>
      <c r="K17" s="32">
        <v>1511000000</v>
      </c>
    </row>
    <row r="18" spans="1:11" ht="29" customHeight="1" x14ac:dyDescent="0.2">
      <c r="A18" s="11" t="s">
        <v>253</v>
      </c>
      <c r="B18" s="4"/>
      <c r="C18" s="65"/>
      <c r="D18" s="65"/>
      <c r="E18" s="50">
        <f t="shared" si="0"/>
        <v>0</v>
      </c>
      <c r="F18" s="87"/>
      <c r="G18" s="88"/>
      <c r="H18" s="88"/>
      <c r="I18" s="88"/>
      <c r="J18" s="89"/>
      <c r="K18" s="32">
        <v>1512000000</v>
      </c>
    </row>
    <row r="19" spans="1:11" ht="29" customHeight="1" x14ac:dyDescent="0.2">
      <c r="A19" s="11" t="s">
        <v>159</v>
      </c>
      <c r="B19" s="4"/>
      <c r="C19" s="65"/>
      <c r="D19" s="65"/>
      <c r="E19" s="66">
        <f t="shared" si="0"/>
        <v>0</v>
      </c>
      <c r="F19" s="87"/>
      <c r="G19" s="88"/>
      <c r="H19" s="88"/>
      <c r="I19" s="88"/>
      <c r="J19" s="89"/>
      <c r="K19" s="32">
        <v>1513000000</v>
      </c>
    </row>
    <row r="20" spans="1:11" ht="29" customHeight="1" x14ac:dyDescent="0.2">
      <c r="A20" s="11" t="s">
        <v>417</v>
      </c>
      <c r="B20" s="4"/>
      <c r="C20" s="65"/>
      <c r="D20" s="65"/>
      <c r="E20" s="50">
        <f t="shared" si="0"/>
        <v>0</v>
      </c>
      <c r="F20" s="87"/>
      <c r="G20" s="88"/>
      <c r="H20" s="88"/>
      <c r="I20" s="88"/>
      <c r="J20" s="89"/>
      <c r="K20" s="32">
        <v>1514000000</v>
      </c>
    </row>
    <row r="21" spans="1:11" ht="29" customHeight="1" x14ac:dyDescent="0.2">
      <c r="A21" s="8" t="s">
        <v>316</v>
      </c>
      <c r="B21" s="4"/>
      <c r="C21" s="65"/>
      <c r="D21" s="65"/>
      <c r="E21" s="66">
        <f>C21+D21</f>
        <v>0</v>
      </c>
      <c r="F21" s="87"/>
      <c r="G21" s="88"/>
      <c r="H21" s="88"/>
      <c r="I21" s="88"/>
      <c r="J21" s="89"/>
      <c r="K21" s="32">
        <v>1530000000</v>
      </c>
    </row>
    <row r="22" spans="1:11" ht="29" customHeight="1" x14ac:dyDescent="0.2">
      <c r="A22" s="44"/>
      <c r="B22" s="10" t="s">
        <v>319</v>
      </c>
      <c r="C22" s="65"/>
      <c r="D22" s="65"/>
      <c r="E22" s="50">
        <f>C22+D22</f>
        <v>0</v>
      </c>
      <c r="F22" s="87"/>
      <c r="G22" s="88"/>
      <c r="H22" s="88"/>
      <c r="I22" s="88"/>
      <c r="J22" s="89"/>
      <c r="K22" s="32">
        <v>1530030000</v>
      </c>
    </row>
    <row r="23" spans="1:11" ht="29" customHeight="1" x14ac:dyDescent="0.2">
      <c r="A23" s="2"/>
      <c r="B23" s="10" t="s">
        <v>318</v>
      </c>
      <c r="C23" s="65"/>
      <c r="D23" s="65"/>
      <c r="E23" s="66">
        <f>C23+D23</f>
        <v>0</v>
      </c>
      <c r="F23" s="87"/>
      <c r="G23" s="88"/>
      <c r="H23" s="88"/>
      <c r="I23" s="88"/>
      <c r="J23" s="89"/>
      <c r="K23" s="32">
        <v>1530010000</v>
      </c>
    </row>
    <row r="24" spans="1:11" ht="29" customHeight="1" x14ac:dyDescent="0.2">
      <c r="A24" s="44"/>
      <c r="B24" s="10" t="s">
        <v>418</v>
      </c>
      <c r="C24" s="65"/>
      <c r="D24" s="65"/>
      <c r="E24" s="66">
        <f>C24+D24</f>
        <v>0</v>
      </c>
      <c r="F24" s="87"/>
      <c r="G24" s="88"/>
      <c r="H24" s="88"/>
      <c r="I24" s="88"/>
      <c r="J24" s="89"/>
      <c r="K24" s="32">
        <v>1530040000</v>
      </c>
    </row>
    <row r="25" spans="1:11" ht="29" customHeight="1" x14ac:dyDescent="0.2">
      <c r="A25" s="11" t="s">
        <v>86</v>
      </c>
      <c r="B25" s="4"/>
      <c r="C25" s="65"/>
      <c r="D25" s="65"/>
      <c r="E25" s="66">
        <f t="shared" si="0"/>
        <v>0</v>
      </c>
      <c r="F25" s="87"/>
      <c r="G25" s="88"/>
      <c r="H25" s="88"/>
      <c r="I25" s="88"/>
      <c r="J25" s="89"/>
      <c r="K25" s="32">
        <v>1520000000</v>
      </c>
    </row>
    <row r="26" spans="1:11" ht="29" customHeight="1" x14ac:dyDescent="0.2">
      <c r="A26" s="8" t="s">
        <v>163</v>
      </c>
      <c r="B26" s="45"/>
      <c r="C26" s="65"/>
      <c r="D26" s="65"/>
      <c r="E26" s="50">
        <f t="shared" si="0"/>
        <v>0</v>
      </c>
      <c r="F26" s="87"/>
      <c r="G26" s="88"/>
      <c r="H26" s="88"/>
      <c r="I26" s="88"/>
      <c r="J26" s="89"/>
      <c r="K26" s="32">
        <v>1522000000</v>
      </c>
    </row>
    <row r="27" spans="1:11" ht="29" customHeight="1" x14ac:dyDescent="0.2">
      <c r="A27" s="2"/>
      <c r="B27" s="10" t="s">
        <v>7</v>
      </c>
      <c r="C27" s="65"/>
      <c r="D27" s="65"/>
      <c r="E27" s="66">
        <f t="shared" si="0"/>
        <v>0</v>
      </c>
      <c r="F27" s="87"/>
      <c r="G27" s="88"/>
      <c r="H27" s="88"/>
      <c r="I27" s="88"/>
      <c r="J27" s="89"/>
      <c r="K27" s="32">
        <v>1522010000</v>
      </c>
    </row>
    <row r="28" spans="1:11" ht="29" customHeight="1" x14ac:dyDescent="0.2">
      <c r="A28" s="44"/>
      <c r="B28" s="10" t="s">
        <v>8</v>
      </c>
      <c r="C28" s="65"/>
      <c r="D28" s="65"/>
      <c r="E28" s="50">
        <f t="shared" si="0"/>
        <v>0</v>
      </c>
      <c r="F28" s="87"/>
      <c r="G28" s="88"/>
      <c r="H28" s="88"/>
      <c r="I28" s="88"/>
      <c r="J28" s="89"/>
      <c r="K28" s="32">
        <v>1522020000</v>
      </c>
    </row>
    <row r="29" spans="1:11" ht="29" customHeight="1" x14ac:dyDescent="0.2">
      <c r="A29" s="44"/>
      <c r="B29" s="10" t="s">
        <v>160</v>
      </c>
      <c r="C29" s="65"/>
      <c r="D29" s="65"/>
      <c r="E29" s="66">
        <f t="shared" si="0"/>
        <v>0</v>
      </c>
      <c r="F29" s="87"/>
      <c r="G29" s="88"/>
      <c r="H29" s="88"/>
      <c r="I29" s="88"/>
      <c r="J29" s="89"/>
      <c r="K29" s="32">
        <v>1522030000</v>
      </c>
    </row>
    <row r="30" spans="1:11" ht="29" customHeight="1" x14ac:dyDescent="0.2">
      <c r="A30" s="44"/>
      <c r="B30" s="10" t="s">
        <v>280</v>
      </c>
      <c r="C30" s="65"/>
      <c r="D30" s="65"/>
      <c r="E30" s="66">
        <f t="shared" si="0"/>
        <v>0</v>
      </c>
      <c r="F30" s="87"/>
      <c r="G30" s="88"/>
      <c r="H30" s="88"/>
      <c r="I30" s="88"/>
      <c r="J30" s="89"/>
      <c r="K30" s="32">
        <v>1522040000</v>
      </c>
    </row>
    <row r="31" spans="1:11" ht="29" customHeight="1" x14ac:dyDescent="0.2">
      <c r="A31" s="2"/>
      <c r="B31" s="10" t="s">
        <v>383</v>
      </c>
      <c r="C31" s="101"/>
      <c r="D31" s="101"/>
      <c r="E31" s="95">
        <f t="shared" si="0"/>
        <v>0</v>
      </c>
      <c r="F31" s="96"/>
      <c r="G31" s="97"/>
      <c r="H31" s="97"/>
      <c r="I31" s="97"/>
      <c r="J31" s="98"/>
      <c r="K31" s="32">
        <v>1522050000</v>
      </c>
    </row>
    <row r="32" spans="1:11" ht="29" customHeight="1" x14ac:dyDescent="0.2">
      <c r="A32" s="11" t="s">
        <v>419</v>
      </c>
      <c r="B32" s="4"/>
      <c r="C32" s="53"/>
      <c r="D32" s="53"/>
      <c r="E32" s="50">
        <f t="shared" si="0"/>
        <v>0</v>
      </c>
      <c r="F32" s="102"/>
      <c r="G32" s="103"/>
      <c r="H32" s="103"/>
      <c r="I32" s="103"/>
      <c r="J32" s="104"/>
      <c r="K32" s="32">
        <v>1523000000</v>
      </c>
    </row>
    <row r="33" spans="1:11" ht="29" customHeight="1" x14ac:dyDescent="0.2">
      <c r="A33" s="11" t="s">
        <v>147</v>
      </c>
      <c r="B33" s="4"/>
      <c r="C33" s="65"/>
      <c r="D33" s="65"/>
      <c r="E33" s="50">
        <f t="shared" si="0"/>
        <v>0</v>
      </c>
      <c r="F33" s="87"/>
      <c r="G33" s="88"/>
      <c r="H33" s="88"/>
      <c r="I33" s="88"/>
      <c r="J33" s="89"/>
      <c r="K33" s="32">
        <v>1524000000</v>
      </c>
    </row>
    <row r="34" spans="1:11" ht="29" customHeight="1" x14ac:dyDescent="0.2">
      <c r="A34" s="11" t="s">
        <v>203</v>
      </c>
      <c r="B34" s="4"/>
      <c r="C34" s="65"/>
      <c r="D34" s="65"/>
      <c r="E34" s="50">
        <f t="shared" si="0"/>
        <v>0</v>
      </c>
      <c r="F34" s="87"/>
      <c r="G34" s="88"/>
      <c r="H34" s="88"/>
      <c r="I34" s="88"/>
      <c r="J34" s="89"/>
      <c r="K34" s="32">
        <v>1526000000</v>
      </c>
    </row>
    <row r="35" spans="1:11" ht="29" customHeight="1" x14ac:dyDescent="0.2">
      <c r="A35" s="11" t="s">
        <v>199</v>
      </c>
      <c r="B35" s="4"/>
      <c r="C35" s="65"/>
      <c r="D35" s="65"/>
      <c r="E35" s="50">
        <f t="shared" si="0"/>
        <v>0</v>
      </c>
      <c r="F35" s="87"/>
      <c r="G35" s="88"/>
      <c r="H35" s="88"/>
      <c r="I35" s="88"/>
      <c r="J35" s="89"/>
      <c r="K35" s="32">
        <v>1525000000</v>
      </c>
    </row>
    <row r="36" spans="1:11" ht="28.5" customHeight="1" x14ac:dyDescent="0.2">
      <c r="A36" s="8" t="s">
        <v>420</v>
      </c>
      <c r="B36" s="4"/>
      <c r="C36" s="65"/>
      <c r="D36" s="65"/>
      <c r="E36" s="50">
        <f t="shared" si="0"/>
        <v>0</v>
      </c>
      <c r="F36" s="87"/>
      <c r="G36" s="88"/>
      <c r="H36" s="88"/>
      <c r="I36" s="88"/>
      <c r="J36" s="89"/>
      <c r="K36" s="32">
        <v>1527000000</v>
      </c>
    </row>
    <row r="37" spans="1:11" ht="29" customHeight="1" x14ac:dyDescent="0.2">
      <c r="A37" s="2"/>
      <c r="B37" s="10" t="s">
        <v>421</v>
      </c>
      <c r="C37" s="101"/>
      <c r="D37" s="101"/>
      <c r="E37" s="95">
        <f t="shared" si="0"/>
        <v>0</v>
      </c>
      <c r="F37" s="96"/>
      <c r="G37" s="97"/>
      <c r="H37" s="97"/>
      <c r="I37" s="97"/>
      <c r="J37" s="98"/>
      <c r="K37" s="32">
        <v>1522050000</v>
      </c>
    </row>
    <row r="38" spans="1:11" ht="29" customHeight="1" x14ac:dyDescent="0.2">
      <c r="A38" s="2"/>
      <c r="B38" s="10" t="s">
        <v>422</v>
      </c>
      <c r="C38" s="101"/>
      <c r="D38" s="101"/>
      <c r="E38" s="95">
        <f t="shared" si="0"/>
        <v>0</v>
      </c>
      <c r="F38" s="96"/>
      <c r="G38" s="97"/>
      <c r="H38" s="97"/>
      <c r="I38" s="97"/>
      <c r="J38" s="98"/>
      <c r="K38" s="32">
        <v>1522050000</v>
      </c>
    </row>
    <row r="39" spans="1:11" ht="29" customHeight="1" x14ac:dyDescent="0.2">
      <c r="A39" s="2"/>
      <c r="B39" s="10" t="s">
        <v>423</v>
      </c>
      <c r="C39" s="101"/>
      <c r="D39" s="101"/>
      <c r="E39" s="95">
        <f t="shared" si="0"/>
        <v>0</v>
      </c>
      <c r="F39" s="96"/>
      <c r="G39" s="97"/>
      <c r="H39" s="97"/>
      <c r="I39" s="97"/>
      <c r="J39" s="98"/>
      <c r="K39" s="32">
        <v>1522050000</v>
      </c>
    </row>
    <row r="40" spans="1:11" ht="29" customHeight="1" x14ac:dyDescent="0.2">
      <c r="A40" s="2"/>
      <c r="B40" s="10" t="s">
        <v>424</v>
      </c>
      <c r="C40" s="101"/>
      <c r="D40" s="101"/>
      <c r="E40" s="95">
        <f t="shared" ref="E40" si="1">C40+D40</f>
        <v>0</v>
      </c>
      <c r="F40" s="96"/>
      <c r="G40" s="97"/>
      <c r="H40" s="97"/>
      <c r="I40" s="97"/>
      <c r="J40" s="98"/>
      <c r="K40" s="32">
        <v>1522050000</v>
      </c>
    </row>
    <row r="41" spans="1:11" ht="29" customHeight="1" thickBot="1" x14ac:dyDescent="0.25">
      <c r="A41" s="15" t="s">
        <v>237</v>
      </c>
      <c r="B41" s="6"/>
      <c r="C41" s="94"/>
      <c r="D41" s="94"/>
      <c r="E41" s="95">
        <f t="shared" si="0"/>
        <v>0</v>
      </c>
      <c r="F41" s="96"/>
      <c r="G41" s="97"/>
      <c r="H41" s="97"/>
      <c r="I41" s="97"/>
      <c r="J41" s="98"/>
      <c r="K41" s="32">
        <v>1528000000</v>
      </c>
    </row>
    <row r="42" spans="1:11" ht="29" customHeight="1" thickBot="1" x14ac:dyDescent="0.25">
      <c r="A42" s="93"/>
      <c r="B42" s="99"/>
      <c r="C42" s="100"/>
      <c r="D42" s="100"/>
      <c r="E42" s="82"/>
      <c r="F42" s="82"/>
      <c r="G42" s="82"/>
      <c r="H42" s="82"/>
      <c r="I42" s="82"/>
      <c r="J42" s="83"/>
      <c r="K42" s="42" t="s">
        <v>238</v>
      </c>
    </row>
    <row r="43" spans="1:11" ht="29" customHeight="1" x14ac:dyDescent="0.2">
      <c r="C43" s="64"/>
      <c r="D43" s="64"/>
      <c r="E43" s="64"/>
      <c r="F43" s="70"/>
      <c r="G43" s="70"/>
      <c r="H43" s="70"/>
      <c r="I43" s="70"/>
      <c r="J43" s="70"/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rowBreaks count="1" manualBreakCount="1">
    <brk id="25" max="16383" man="1" pt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43"/>
  <sheetViews>
    <sheetView workbookViewId="0"/>
  </sheetViews>
  <sheetFormatPr baseColWidth="10" defaultColWidth="36" defaultRowHeight="29" customHeight="1" x14ac:dyDescent="0.2"/>
  <cols>
    <col min="1" max="2" width="48.6640625" style="32" customWidth="1"/>
    <col min="3" max="5" width="33.33203125" style="32" customWidth="1"/>
    <col min="6" max="10" width="16.1640625" style="32" customWidth="1"/>
    <col min="11" max="12" width="36" style="32" hidden="1" customWidth="1"/>
    <col min="13" max="16384" width="36" style="32"/>
  </cols>
  <sheetData>
    <row r="1" spans="1:12" ht="29" customHeight="1" x14ac:dyDescent="0.2">
      <c r="A1" s="1"/>
      <c r="B1" s="1"/>
      <c r="C1" s="31"/>
      <c r="D1" s="31"/>
      <c r="E1" s="31"/>
      <c r="F1" s="31"/>
      <c r="G1" s="31"/>
      <c r="H1" s="31"/>
      <c r="I1" s="31"/>
      <c r="J1" s="31"/>
    </row>
    <row r="2" spans="1:12" ht="29" customHeight="1" x14ac:dyDescent="0.2">
      <c r="A2" s="24" t="s">
        <v>191</v>
      </c>
      <c r="B2" s="1"/>
      <c r="C2" s="31"/>
      <c r="D2" s="31"/>
      <c r="E2" s="31"/>
      <c r="F2" s="31"/>
      <c r="G2" s="31"/>
      <c r="H2" s="31"/>
      <c r="I2" s="31"/>
      <c r="J2" s="31"/>
    </row>
    <row r="3" spans="1:12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2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2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2" ht="29" customHeight="1" x14ac:dyDescent="0.2">
      <c r="A6" s="14" t="s">
        <v>200</v>
      </c>
      <c r="B6" s="3"/>
      <c r="C6" s="53"/>
      <c r="D6" s="52"/>
      <c r="E6" s="54">
        <f>C6+D6</f>
        <v>0</v>
      </c>
      <c r="F6" s="84"/>
      <c r="G6" s="85"/>
      <c r="H6" s="85"/>
      <c r="I6" s="85"/>
      <c r="J6" s="86"/>
      <c r="K6" s="32">
        <v>1601000000</v>
      </c>
    </row>
    <row r="7" spans="1:12" ht="29" customHeight="1" x14ac:dyDescent="0.2">
      <c r="A7" s="2"/>
      <c r="B7" s="10" t="s">
        <v>201</v>
      </c>
      <c r="C7" s="65"/>
      <c r="D7" s="73"/>
      <c r="E7" s="59">
        <f>C7+D7</f>
        <v>0</v>
      </c>
      <c r="F7" s="87"/>
      <c r="G7" s="88"/>
      <c r="H7" s="88"/>
      <c r="I7" s="88"/>
      <c r="J7" s="89"/>
      <c r="K7" s="32">
        <v>1601010000</v>
      </c>
    </row>
    <row r="8" spans="1:12" ht="29" customHeight="1" x14ac:dyDescent="0.2">
      <c r="A8" s="2"/>
      <c r="B8" s="10" t="s">
        <v>204</v>
      </c>
      <c r="C8" s="65"/>
      <c r="D8" s="73"/>
      <c r="E8" s="59">
        <f t="shared" ref="E8:E42" si="0">C8+D8</f>
        <v>0</v>
      </c>
      <c r="F8" s="87"/>
      <c r="G8" s="88"/>
      <c r="H8" s="88"/>
      <c r="I8" s="88"/>
      <c r="J8" s="89"/>
      <c r="K8" s="32">
        <v>1601020000</v>
      </c>
    </row>
    <row r="9" spans="1:12" ht="29" customHeight="1" x14ac:dyDescent="0.2">
      <c r="A9" s="2"/>
      <c r="B9" s="10" t="s">
        <v>239</v>
      </c>
      <c r="C9" s="65"/>
      <c r="D9" s="73"/>
      <c r="E9" s="54">
        <f t="shared" si="0"/>
        <v>0</v>
      </c>
      <c r="F9" s="87"/>
      <c r="G9" s="88"/>
      <c r="H9" s="88"/>
      <c r="I9" s="88"/>
      <c r="J9" s="89"/>
      <c r="K9" s="32">
        <v>1601030000</v>
      </c>
    </row>
    <row r="10" spans="1:12" ht="29" customHeight="1" x14ac:dyDescent="0.2">
      <c r="A10" s="11" t="s">
        <v>0</v>
      </c>
      <c r="B10" s="4"/>
      <c r="C10" s="65"/>
      <c r="D10" s="73"/>
      <c r="E10" s="59">
        <f t="shared" si="0"/>
        <v>0</v>
      </c>
      <c r="F10" s="87"/>
      <c r="G10" s="88"/>
      <c r="H10" s="88"/>
      <c r="I10" s="88"/>
      <c r="J10" s="89"/>
      <c r="K10" s="32">
        <v>1602000000</v>
      </c>
    </row>
    <row r="11" spans="1:12" ht="29" customHeight="1" x14ac:dyDescent="0.2">
      <c r="A11" s="11" t="s">
        <v>266</v>
      </c>
      <c r="B11" s="4"/>
      <c r="C11" s="65"/>
      <c r="D11" s="73"/>
      <c r="E11" s="59">
        <f t="shared" si="0"/>
        <v>0</v>
      </c>
      <c r="F11" s="87"/>
      <c r="G11" s="88"/>
      <c r="H11" s="88"/>
      <c r="I11" s="88"/>
      <c r="J11" s="89"/>
      <c r="K11" s="32">
        <v>1603000000</v>
      </c>
    </row>
    <row r="12" spans="1:12" ht="29" customHeight="1" x14ac:dyDescent="0.2">
      <c r="A12" s="2"/>
      <c r="B12" s="10" t="s">
        <v>202</v>
      </c>
      <c r="C12" s="65"/>
      <c r="D12" s="73"/>
      <c r="E12" s="54">
        <f t="shared" si="0"/>
        <v>0</v>
      </c>
      <c r="F12" s="87"/>
      <c r="G12" s="88"/>
      <c r="H12" s="88"/>
      <c r="I12" s="88"/>
      <c r="J12" s="89"/>
      <c r="K12" s="32">
        <v>1603010000</v>
      </c>
    </row>
    <row r="13" spans="1:12" ht="29" customHeight="1" x14ac:dyDescent="0.2">
      <c r="A13" s="2"/>
      <c r="B13" s="10" t="s">
        <v>128</v>
      </c>
      <c r="C13" s="65"/>
      <c r="D13" s="73"/>
      <c r="E13" s="59">
        <f t="shared" si="0"/>
        <v>0</v>
      </c>
      <c r="F13" s="87"/>
      <c r="G13" s="88"/>
      <c r="H13" s="88"/>
      <c r="I13" s="88"/>
      <c r="J13" s="89"/>
      <c r="K13" s="32">
        <v>1603020000</v>
      </c>
    </row>
    <row r="14" spans="1:12" ht="29" customHeight="1" x14ac:dyDescent="0.2">
      <c r="A14" s="2"/>
      <c r="B14" s="10" t="s">
        <v>205</v>
      </c>
      <c r="C14" s="65"/>
      <c r="D14" s="73"/>
      <c r="E14" s="59">
        <f t="shared" si="0"/>
        <v>0</v>
      </c>
      <c r="F14" s="87"/>
      <c r="G14" s="88"/>
      <c r="H14" s="88"/>
      <c r="I14" s="88"/>
      <c r="J14" s="89"/>
      <c r="K14" s="32">
        <v>1603030000</v>
      </c>
    </row>
    <row r="15" spans="1:12" ht="29" customHeight="1" x14ac:dyDescent="0.2">
      <c r="A15" s="2"/>
      <c r="B15" s="10" t="s">
        <v>177</v>
      </c>
      <c r="C15" s="65"/>
      <c r="D15" s="73"/>
      <c r="E15" s="54">
        <f t="shared" si="0"/>
        <v>0</v>
      </c>
      <c r="F15" s="87"/>
      <c r="G15" s="88"/>
      <c r="H15" s="88"/>
      <c r="I15" s="88"/>
      <c r="J15" s="89"/>
      <c r="K15" s="32">
        <v>1603040000</v>
      </c>
    </row>
    <row r="16" spans="1:12" ht="29" customHeight="1" x14ac:dyDescent="0.2">
      <c r="A16" s="2"/>
      <c r="B16" s="10" t="s">
        <v>364</v>
      </c>
      <c r="C16" s="65"/>
      <c r="D16" s="73"/>
      <c r="E16" s="59">
        <f t="shared" ref="E16" si="1">C16+D16</f>
        <v>0</v>
      </c>
      <c r="F16" s="87"/>
      <c r="G16" s="88"/>
      <c r="H16" s="88"/>
      <c r="I16" s="88"/>
      <c r="J16" s="89"/>
      <c r="K16" s="134">
        <v>1603080000</v>
      </c>
      <c r="L16" s="32" t="s">
        <v>348</v>
      </c>
    </row>
    <row r="17" spans="1:11" ht="29" customHeight="1" x14ac:dyDescent="0.2">
      <c r="A17" s="2"/>
      <c r="B17" s="10" t="s">
        <v>130</v>
      </c>
      <c r="C17" s="65"/>
      <c r="D17" s="73"/>
      <c r="E17" s="59">
        <f t="shared" si="0"/>
        <v>0</v>
      </c>
      <c r="F17" s="87"/>
      <c r="G17" s="88"/>
      <c r="H17" s="88"/>
      <c r="I17" s="88"/>
      <c r="J17" s="89"/>
      <c r="K17" s="32">
        <v>1603050000</v>
      </c>
    </row>
    <row r="18" spans="1:11" ht="29" customHeight="1" x14ac:dyDescent="0.2">
      <c r="A18" s="2"/>
      <c r="B18" s="10" t="s">
        <v>310</v>
      </c>
      <c r="C18" s="65"/>
      <c r="D18" s="73"/>
      <c r="E18" s="59">
        <f t="shared" si="0"/>
        <v>0</v>
      </c>
      <c r="F18" s="87"/>
      <c r="G18" s="88"/>
      <c r="H18" s="88"/>
      <c r="I18" s="88"/>
      <c r="J18" s="89"/>
      <c r="K18" s="32">
        <v>1603060000</v>
      </c>
    </row>
    <row r="19" spans="1:11" ht="29" customHeight="1" x14ac:dyDescent="0.2">
      <c r="A19" s="2"/>
      <c r="B19" s="10" t="s">
        <v>129</v>
      </c>
      <c r="C19" s="65"/>
      <c r="D19" s="73"/>
      <c r="E19" s="54">
        <f t="shared" si="0"/>
        <v>0</v>
      </c>
      <c r="F19" s="87"/>
      <c r="G19" s="88"/>
      <c r="H19" s="88"/>
      <c r="I19" s="88"/>
      <c r="J19" s="89"/>
      <c r="K19" s="32">
        <v>1603070000</v>
      </c>
    </row>
    <row r="20" spans="1:11" ht="29" customHeight="1" x14ac:dyDescent="0.2">
      <c r="A20" s="8" t="s">
        <v>254</v>
      </c>
      <c r="B20" s="4"/>
      <c r="C20" s="65"/>
      <c r="D20" s="73"/>
      <c r="E20" s="59">
        <f t="shared" si="0"/>
        <v>0</v>
      </c>
      <c r="F20" s="87"/>
      <c r="G20" s="88"/>
      <c r="H20" s="88"/>
      <c r="I20" s="88"/>
      <c r="J20" s="89"/>
      <c r="K20" s="32">
        <v>1604000000</v>
      </c>
    </row>
    <row r="21" spans="1:11" ht="29" customHeight="1" x14ac:dyDescent="0.2">
      <c r="A21" s="11" t="s">
        <v>15</v>
      </c>
      <c r="B21" s="4"/>
      <c r="C21" s="65"/>
      <c r="D21" s="73"/>
      <c r="E21" s="59">
        <f t="shared" si="0"/>
        <v>0</v>
      </c>
      <c r="F21" s="87"/>
      <c r="G21" s="88"/>
      <c r="H21" s="88"/>
      <c r="I21" s="88"/>
      <c r="J21" s="89"/>
      <c r="K21" s="32">
        <v>1605000000</v>
      </c>
    </row>
    <row r="22" spans="1:11" ht="29" customHeight="1" x14ac:dyDescent="0.2">
      <c r="A22" s="2"/>
      <c r="B22" s="9" t="s">
        <v>11</v>
      </c>
      <c r="C22" s="65"/>
      <c r="D22" s="73"/>
      <c r="E22" s="54">
        <f t="shared" si="0"/>
        <v>0</v>
      </c>
      <c r="F22" s="87"/>
      <c r="G22" s="88"/>
      <c r="H22" s="88"/>
      <c r="I22" s="88"/>
      <c r="J22" s="89"/>
      <c r="K22" s="32">
        <v>1605010000</v>
      </c>
    </row>
    <row r="23" spans="1:11" ht="29" customHeight="1" x14ac:dyDescent="0.2">
      <c r="A23" s="2"/>
      <c r="B23" s="9" t="s">
        <v>206</v>
      </c>
      <c r="C23" s="65"/>
      <c r="D23" s="73"/>
      <c r="E23" s="59">
        <f t="shared" si="0"/>
        <v>0</v>
      </c>
      <c r="F23" s="87"/>
      <c r="G23" s="88"/>
      <c r="H23" s="88"/>
      <c r="I23" s="88"/>
      <c r="J23" s="89"/>
      <c r="K23" s="32">
        <v>1605020000</v>
      </c>
    </row>
    <row r="24" spans="1:11" ht="29" customHeight="1" x14ac:dyDescent="0.2">
      <c r="A24" s="2"/>
      <c r="B24" s="9" t="s">
        <v>1</v>
      </c>
      <c r="C24" s="65"/>
      <c r="D24" s="73"/>
      <c r="E24" s="59">
        <f t="shared" si="0"/>
        <v>0</v>
      </c>
      <c r="F24" s="87"/>
      <c r="G24" s="88"/>
      <c r="H24" s="88"/>
      <c r="I24" s="88"/>
      <c r="J24" s="89"/>
      <c r="K24" s="32">
        <v>1605030000</v>
      </c>
    </row>
    <row r="25" spans="1:11" ht="29" customHeight="1" x14ac:dyDescent="0.2">
      <c r="A25" s="8" t="s">
        <v>48</v>
      </c>
      <c r="B25" s="4"/>
      <c r="C25" s="65"/>
      <c r="D25" s="73"/>
      <c r="E25" s="54">
        <f t="shared" si="0"/>
        <v>0</v>
      </c>
      <c r="F25" s="87"/>
      <c r="G25" s="88"/>
      <c r="H25" s="88"/>
      <c r="I25" s="88"/>
      <c r="J25" s="89"/>
      <c r="K25" s="32">
        <v>1606000000</v>
      </c>
    </row>
    <row r="26" spans="1:11" ht="29" customHeight="1" x14ac:dyDescent="0.2">
      <c r="A26" s="11" t="s">
        <v>365</v>
      </c>
      <c r="B26" s="4"/>
      <c r="C26" s="65"/>
      <c r="D26" s="73"/>
      <c r="E26" s="59">
        <f t="shared" si="0"/>
        <v>0</v>
      </c>
      <c r="F26" s="87"/>
      <c r="G26" s="88"/>
      <c r="H26" s="88"/>
      <c r="I26" s="88"/>
      <c r="J26" s="89"/>
      <c r="K26" s="32">
        <v>1607000000</v>
      </c>
    </row>
    <row r="27" spans="1:11" ht="29" customHeight="1" x14ac:dyDescent="0.2">
      <c r="A27" s="8" t="s">
        <v>226</v>
      </c>
      <c r="B27" s="4"/>
      <c r="C27" s="65"/>
      <c r="D27" s="73"/>
      <c r="E27" s="59">
        <f t="shared" si="0"/>
        <v>0</v>
      </c>
      <c r="F27" s="87"/>
      <c r="G27" s="88"/>
      <c r="H27" s="88"/>
      <c r="I27" s="88"/>
      <c r="J27" s="89"/>
      <c r="K27" s="32">
        <v>1608000000</v>
      </c>
    </row>
    <row r="28" spans="1:11" ht="29" customHeight="1" x14ac:dyDescent="0.2">
      <c r="A28" s="44"/>
      <c r="B28" s="10" t="s">
        <v>366</v>
      </c>
      <c r="C28" s="65"/>
      <c r="D28" s="73"/>
      <c r="E28" s="54">
        <f t="shared" si="0"/>
        <v>0</v>
      </c>
      <c r="F28" s="87"/>
      <c r="G28" s="88"/>
      <c r="H28" s="88"/>
      <c r="I28" s="88"/>
      <c r="J28" s="89"/>
      <c r="K28" s="32">
        <v>1608010000</v>
      </c>
    </row>
    <row r="29" spans="1:11" ht="29" customHeight="1" x14ac:dyDescent="0.2">
      <c r="A29" s="2"/>
      <c r="B29" s="10" t="s">
        <v>120</v>
      </c>
      <c r="C29" s="65"/>
      <c r="D29" s="73"/>
      <c r="E29" s="59">
        <f t="shared" si="0"/>
        <v>0</v>
      </c>
      <c r="F29" s="87"/>
      <c r="G29" s="88"/>
      <c r="H29" s="88"/>
      <c r="I29" s="88"/>
      <c r="J29" s="89"/>
      <c r="K29" s="32">
        <v>1608020000</v>
      </c>
    </row>
    <row r="30" spans="1:11" ht="29" customHeight="1" x14ac:dyDescent="0.2">
      <c r="A30" s="2"/>
      <c r="B30" s="10" t="s">
        <v>121</v>
      </c>
      <c r="C30" s="65"/>
      <c r="D30" s="73"/>
      <c r="E30" s="59">
        <f t="shared" si="0"/>
        <v>0</v>
      </c>
      <c r="F30" s="87"/>
      <c r="G30" s="88"/>
      <c r="H30" s="88"/>
      <c r="I30" s="88"/>
      <c r="J30" s="89"/>
      <c r="K30" s="32">
        <v>1608030000</v>
      </c>
    </row>
    <row r="31" spans="1:11" ht="29" customHeight="1" x14ac:dyDescent="0.2">
      <c r="A31" s="2"/>
      <c r="B31" s="10" t="s">
        <v>131</v>
      </c>
      <c r="C31" s="65"/>
      <c r="D31" s="73"/>
      <c r="E31" s="54">
        <f t="shared" si="0"/>
        <v>0</v>
      </c>
      <c r="F31" s="87"/>
      <c r="G31" s="88"/>
      <c r="H31" s="88"/>
      <c r="I31" s="88"/>
      <c r="J31" s="89"/>
      <c r="K31" s="32">
        <v>1608040000</v>
      </c>
    </row>
    <row r="32" spans="1:11" ht="29" customHeight="1" x14ac:dyDescent="0.2">
      <c r="A32" s="44"/>
      <c r="B32" s="10" t="s">
        <v>61</v>
      </c>
      <c r="C32" s="65"/>
      <c r="D32" s="73"/>
      <c r="E32" s="59">
        <f t="shared" si="0"/>
        <v>0</v>
      </c>
      <c r="F32" s="87"/>
      <c r="G32" s="88"/>
      <c r="H32" s="88"/>
      <c r="I32" s="88"/>
      <c r="J32" s="89"/>
      <c r="K32" s="32">
        <v>1608050000</v>
      </c>
    </row>
    <row r="33" spans="1:11" ht="29" customHeight="1" x14ac:dyDescent="0.2">
      <c r="A33" s="2"/>
      <c r="B33" s="10" t="s">
        <v>152</v>
      </c>
      <c r="C33" s="65"/>
      <c r="D33" s="73"/>
      <c r="E33" s="59">
        <f t="shared" si="0"/>
        <v>0</v>
      </c>
      <c r="F33" s="87"/>
      <c r="G33" s="88"/>
      <c r="H33" s="88"/>
      <c r="I33" s="88"/>
      <c r="J33" s="89"/>
      <c r="K33" s="32">
        <v>1608060000</v>
      </c>
    </row>
    <row r="34" spans="1:11" ht="29" customHeight="1" x14ac:dyDescent="0.2">
      <c r="A34" s="11" t="s">
        <v>184</v>
      </c>
      <c r="B34" s="4"/>
      <c r="C34" s="65"/>
      <c r="D34" s="73"/>
      <c r="E34" s="54">
        <f t="shared" si="0"/>
        <v>0</v>
      </c>
      <c r="F34" s="87"/>
      <c r="G34" s="88"/>
      <c r="H34" s="88"/>
      <c r="I34" s="88"/>
      <c r="J34" s="89"/>
      <c r="K34" s="32">
        <v>1609000000</v>
      </c>
    </row>
    <row r="35" spans="1:11" ht="29" customHeight="1" x14ac:dyDescent="0.2">
      <c r="A35" s="8" t="s">
        <v>9</v>
      </c>
      <c r="B35" s="4"/>
      <c r="C35" s="74"/>
      <c r="D35" s="51"/>
      <c r="E35" s="59">
        <f t="shared" si="0"/>
        <v>0</v>
      </c>
      <c r="F35" s="87"/>
      <c r="G35" s="88"/>
      <c r="H35" s="88"/>
      <c r="I35" s="88"/>
      <c r="J35" s="89"/>
      <c r="K35" s="32">
        <v>1610000000</v>
      </c>
    </row>
    <row r="36" spans="1:11" ht="29" customHeight="1" x14ac:dyDescent="0.2">
      <c r="A36" s="11" t="s">
        <v>12</v>
      </c>
      <c r="B36" s="4"/>
      <c r="C36" s="65"/>
      <c r="D36" s="73"/>
      <c r="E36" s="59">
        <f t="shared" si="0"/>
        <v>0</v>
      </c>
      <c r="F36" s="87"/>
      <c r="G36" s="88"/>
      <c r="H36" s="88"/>
      <c r="I36" s="88"/>
      <c r="J36" s="89"/>
      <c r="K36" s="32">
        <v>1611000000</v>
      </c>
    </row>
    <row r="37" spans="1:11" ht="29" customHeight="1" x14ac:dyDescent="0.2">
      <c r="A37" s="11" t="s">
        <v>39</v>
      </c>
      <c r="B37" s="4"/>
      <c r="C37" s="65"/>
      <c r="D37" s="73"/>
      <c r="E37" s="54">
        <f t="shared" si="0"/>
        <v>0</v>
      </c>
      <c r="F37" s="87"/>
      <c r="G37" s="88"/>
      <c r="H37" s="88"/>
      <c r="I37" s="88"/>
      <c r="J37" s="89"/>
      <c r="K37" s="32">
        <v>1612000000</v>
      </c>
    </row>
    <row r="38" spans="1:11" ht="29" customHeight="1" x14ac:dyDescent="0.2">
      <c r="A38" s="2"/>
      <c r="B38" s="10" t="s">
        <v>267</v>
      </c>
      <c r="C38" s="65"/>
      <c r="D38" s="73"/>
      <c r="E38" s="59">
        <f t="shared" si="0"/>
        <v>0</v>
      </c>
      <c r="F38" s="87"/>
      <c r="G38" s="88"/>
      <c r="H38" s="88"/>
      <c r="I38" s="88"/>
      <c r="J38" s="89"/>
      <c r="K38" s="32">
        <v>1612010000</v>
      </c>
    </row>
    <row r="39" spans="1:11" ht="29" customHeight="1" x14ac:dyDescent="0.2">
      <c r="A39" s="2"/>
      <c r="B39" s="10" t="s">
        <v>268</v>
      </c>
      <c r="C39" s="65"/>
      <c r="D39" s="73"/>
      <c r="E39" s="59">
        <f t="shared" si="0"/>
        <v>0</v>
      </c>
      <c r="F39" s="87"/>
      <c r="G39" s="88"/>
      <c r="H39" s="88"/>
      <c r="I39" s="88"/>
      <c r="J39" s="89"/>
      <c r="K39" s="32">
        <v>1612020000</v>
      </c>
    </row>
    <row r="40" spans="1:11" ht="36" customHeight="1" x14ac:dyDescent="0.2">
      <c r="A40" s="8" t="s">
        <v>62</v>
      </c>
      <c r="B40" s="4"/>
      <c r="C40" s="65"/>
      <c r="D40" s="73"/>
      <c r="E40" s="59">
        <f t="shared" si="0"/>
        <v>0</v>
      </c>
      <c r="F40" s="87"/>
      <c r="G40" s="88"/>
      <c r="H40" s="88"/>
      <c r="I40" s="88"/>
      <c r="J40" s="89"/>
      <c r="K40" s="32">
        <v>1614000000</v>
      </c>
    </row>
    <row r="41" spans="1:11" ht="45" customHeight="1" x14ac:dyDescent="0.2">
      <c r="A41" s="11" t="s">
        <v>367</v>
      </c>
      <c r="B41" s="4"/>
      <c r="C41" s="65"/>
      <c r="D41" s="73"/>
      <c r="E41" s="59">
        <f t="shared" si="0"/>
        <v>0</v>
      </c>
      <c r="F41" s="87"/>
      <c r="G41" s="88"/>
      <c r="H41" s="88"/>
      <c r="I41" s="88"/>
      <c r="J41" s="89"/>
      <c r="K41" s="32">
        <v>1615000000</v>
      </c>
    </row>
    <row r="42" spans="1:11" ht="29" customHeight="1" thickBot="1" x14ac:dyDescent="0.25">
      <c r="A42" s="15" t="s">
        <v>240</v>
      </c>
      <c r="B42" s="6"/>
      <c r="C42" s="94"/>
      <c r="D42" s="112"/>
      <c r="E42" s="113">
        <f t="shared" si="0"/>
        <v>0</v>
      </c>
      <c r="F42" s="96"/>
      <c r="G42" s="97"/>
      <c r="H42" s="97"/>
      <c r="I42" s="97"/>
      <c r="J42" s="98"/>
      <c r="K42" s="32">
        <v>1616000000</v>
      </c>
    </row>
    <row r="43" spans="1:11" ht="29" customHeight="1" thickBot="1" x14ac:dyDescent="0.25">
      <c r="A43" s="93"/>
      <c r="B43" s="99"/>
      <c r="C43" s="100"/>
      <c r="D43" s="100"/>
      <c r="E43" s="82"/>
      <c r="F43" s="100"/>
      <c r="G43" s="82"/>
      <c r="H43" s="100"/>
      <c r="I43" s="82"/>
      <c r="J43" s="114"/>
      <c r="K43" s="42" t="s">
        <v>241</v>
      </c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31"/>
  <sheetViews>
    <sheetView workbookViewId="0"/>
  </sheetViews>
  <sheetFormatPr baseColWidth="10" defaultColWidth="36" defaultRowHeight="29" customHeight="1" x14ac:dyDescent="0.2"/>
  <cols>
    <col min="1" max="2" width="48.6640625" style="32" customWidth="1"/>
    <col min="3" max="5" width="33.33203125" style="32" customWidth="1"/>
    <col min="6" max="10" width="16.1640625" style="32" customWidth="1"/>
    <col min="11" max="12" width="36" style="32" hidden="1" customWidth="1"/>
    <col min="13" max="16384" width="36" style="32"/>
  </cols>
  <sheetData>
    <row r="1" spans="1:11" ht="29" customHeight="1" x14ac:dyDescent="0.2">
      <c r="A1" s="1"/>
      <c r="B1" s="1"/>
      <c r="C1" s="31"/>
      <c r="D1" s="31"/>
      <c r="E1" s="31"/>
      <c r="F1" s="31"/>
      <c r="G1" s="31"/>
      <c r="H1" s="31"/>
      <c r="I1" s="31"/>
      <c r="J1" s="31"/>
    </row>
    <row r="2" spans="1:11" ht="29" customHeight="1" x14ac:dyDescent="0.2">
      <c r="A2" s="24" t="s">
        <v>192</v>
      </c>
      <c r="B2" s="1"/>
      <c r="C2" s="31"/>
      <c r="D2" s="31"/>
      <c r="E2" s="31"/>
      <c r="F2" s="31"/>
      <c r="G2" s="31"/>
      <c r="H2" s="31"/>
      <c r="I2" s="31"/>
      <c r="J2" s="31"/>
    </row>
    <row r="3" spans="1:11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1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1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1" ht="29" customHeight="1" x14ac:dyDescent="0.2">
      <c r="A6" s="12" t="s">
        <v>63</v>
      </c>
      <c r="B6" s="55"/>
      <c r="C6" s="55"/>
      <c r="D6" s="3"/>
      <c r="E6" s="50">
        <f>C6+D6</f>
        <v>0</v>
      </c>
      <c r="F6" s="84"/>
      <c r="G6" s="85"/>
      <c r="H6" s="85"/>
      <c r="I6" s="85"/>
      <c r="J6" s="86"/>
      <c r="K6" s="32">
        <v>1701000000</v>
      </c>
    </row>
    <row r="7" spans="1:11" ht="29" customHeight="1" x14ac:dyDescent="0.2">
      <c r="A7" s="12" t="s">
        <v>269</v>
      </c>
      <c r="B7" s="57"/>
      <c r="C7" s="56"/>
      <c r="D7" s="49"/>
      <c r="E7" s="66">
        <f>C7+D7</f>
        <v>0</v>
      </c>
      <c r="F7" s="87"/>
      <c r="G7" s="88"/>
      <c r="H7" s="88"/>
      <c r="I7" s="88"/>
      <c r="J7" s="89"/>
      <c r="K7" s="32">
        <v>1702000000</v>
      </c>
    </row>
    <row r="8" spans="1:11" ht="29" customHeight="1" x14ac:dyDescent="0.2">
      <c r="A8" s="2"/>
      <c r="B8" s="10" t="s">
        <v>132</v>
      </c>
      <c r="C8" s="56"/>
      <c r="D8" s="49"/>
      <c r="E8" s="66">
        <f t="shared" ref="E8:E30" si="0">C8+D8</f>
        <v>0</v>
      </c>
      <c r="F8" s="87"/>
      <c r="G8" s="88"/>
      <c r="H8" s="88"/>
      <c r="I8" s="88"/>
      <c r="J8" s="89"/>
      <c r="K8" s="32">
        <v>1702010000</v>
      </c>
    </row>
    <row r="9" spans="1:11" ht="29" customHeight="1" x14ac:dyDescent="0.2">
      <c r="A9" s="2"/>
      <c r="B9" s="10" t="s">
        <v>133</v>
      </c>
      <c r="C9" s="56"/>
      <c r="D9" s="49"/>
      <c r="E9" s="66">
        <f t="shared" si="0"/>
        <v>0</v>
      </c>
      <c r="F9" s="87"/>
      <c r="G9" s="88"/>
      <c r="H9" s="88"/>
      <c r="I9" s="88"/>
      <c r="J9" s="89"/>
      <c r="K9" s="32">
        <v>1702020000</v>
      </c>
    </row>
    <row r="10" spans="1:11" ht="29" customHeight="1" x14ac:dyDescent="0.2">
      <c r="A10" s="2"/>
      <c r="B10" s="10" t="s">
        <v>178</v>
      </c>
      <c r="C10" s="56"/>
      <c r="D10" s="49"/>
      <c r="E10" s="66">
        <f>C10+D10</f>
        <v>0</v>
      </c>
      <c r="F10" s="87"/>
      <c r="G10" s="88"/>
      <c r="H10" s="88"/>
      <c r="I10" s="88"/>
      <c r="J10" s="89"/>
      <c r="K10" s="32">
        <v>1702030000</v>
      </c>
    </row>
    <row r="11" spans="1:11" ht="29" customHeight="1" x14ac:dyDescent="0.2">
      <c r="A11" s="12" t="s">
        <v>290</v>
      </c>
      <c r="B11" s="3"/>
      <c r="C11" s="56"/>
      <c r="D11" s="49"/>
      <c r="E11" s="66">
        <f t="shared" si="0"/>
        <v>0</v>
      </c>
      <c r="F11" s="87"/>
      <c r="G11" s="88"/>
      <c r="H11" s="88"/>
      <c r="I11" s="88"/>
      <c r="J11" s="89"/>
      <c r="K11" s="32">
        <v>1704000000</v>
      </c>
    </row>
    <row r="12" spans="1:11" ht="29" customHeight="1" x14ac:dyDescent="0.2">
      <c r="A12" s="11" t="s">
        <v>270</v>
      </c>
      <c r="B12" s="4"/>
      <c r="C12" s="56"/>
      <c r="D12" s="49"/>
      <c r="E12" s="66">
        <f t="shared" si="0"/>
        <v>0</v>
      </c>
      <c r="F12" s="87"/>
      <c r="G12" s="88"/>
      <c r="H12" s="88"/>
      <c r="I12" s="88"/>
      <c r="J12" s="89"/>
      <c r="K12" s="32">
        <v>1722000000</v>
      </c>
    </row>
    <row r="13" spans="1:11" ht="29" customHeight="1" x14ac:dyDescent="0.2">
      <c r="A13" s="11" t="s">
        <v>134</v>
      </c>
      <c r="B13" s="4"/>
      <c r="C13" s="56"/>
      <c r="D13" s="49"/>
      <c r="E13" s="66">
        <f t="shared" si="0"/>
        <v>0</v>
      </c>
      <c r="F13" s="87"/>
      <c r="G13" s="88"/>
      <c r="H13" s="88"/>
      <c r="I13" s="88"/>
      <c r="J13" s="89"/>
      <c r="K13" s="32">
        <v>1705000000</v>
      </c>
    </row>
    <row r="14" spans="1:11" ht="29" customHeight="1" x14ac:dyDescent="0.2">
      <c r="A14" s="11" t="s">
        <v>113</v>
      </c>
      <c r="B14" s="4"/>
      <c r="C14" s="56"/>
      <c r="D14" s="49"/>
      <c r="E14" s="66">
        <f t="shared" si="0"/>
        <v>0</v>
      </c>
      <c r="F14" s="87"/>
      <c r="G14" s="88"/>
      <c r="H14" s="88"/>
      <c r="I14" s="88"/>
      <c r="J14" s="89"/>
      <c r="K14" s="32">
        <v>1706000000</v>
      </c>
    </row>
    <row r="15" spans="1:11" ht="29" customHeight="1" x14ac:dyDescent="0.2">
      <c r="A15" s="11" t="s">
        <v>110</v>
      </c>
      <c r="B15" s="4"/>
      <c r="C15" s="56"/>
      <c r="D15" s="49"/>
      <c r="E15" s="66">
        <f t="shared" si="0"/>
        <v>0</v>
      </c>
      <c r="F15" s="87"/>
      <c r="G15" s="88"/>
      <c r="H15" s="88"/>
      <c r="I15" s="88"/>
      <c r="J15" s="89"/>
      <c r="K15" s="32">
        <v>1707000000</v>
      </c>
    </row>
    <row r="16" spans="1:11" ht="29" customHeight="1" x14ac:dyDescent="0.2">
      <c r="A16" s="11" t="s">
        <v>145</v>
      </c>
      <c r="B16" s="4"/>
      <c r="C16" s="56"/>
      <c r="D16" s="49"/>
      <c r="E16" s="66">
        <f t="shared" si="0"/>
        <v>0</v>
      </c>
      <c r="F16" s="87"/>
      <c r="G16" s="88"/>
      <c r="H16" s="88"/>
      <c r="I16" s="88"/>
      <c r="J16" s="89"/>
      <c r="K16" s="32">
        <v>1708000000</v>
      </c>
    </row>
    <row r="17" spans="1:12" ht="29" customHeight="1" x14ac:dyDescent="0.2">
      <c r="A17" s="11" t="s">
        <v>271</v>
      </c>
      <c r="B17" s="4"/>
      <c r="C17" s="56"/>
      <c r="D17" s="49"/>
      <c r="E17" s="66">
        <f t="shared" si="0"/>
        <v>0</v>
      </c>
      <c r="F17" s="87"/>
      <c r="G17" s="88"/>
      <c r="H17" s="88"/>
      <c r="I17" s="88"/>
      <c r="J17" s="89"/>
      <c r="K17" s="32">
        <v>1721000000</v>
      </c>
    </row>
    <row r="18" spans="1:12" ht="29" customHeight="1" x14ac:dyDescent="0.2">
      <c r="A18" s="11" t="s">
        <v>146</v>
      </c>
      <c r="B18" s="4"/>
      <c r="C18" s="56"/>
      <c r="D18" s="49"/>
      <c r="E18" s="66">
        <f t="shared" si="0"/>
        <v>0</v>
      </c>
      <c r="F18" s="87"/>
      <c r="G18" s="88"/>
      <c r="H18" s="88"/>
      <c r="I18" s="88"/>
      <c r="J18" s="89"/>
      <c r="K18" s="32">
        <v>1709000000</v>
      </c>
    </row>
    <row r="19" spans="1:12" ht="29" customHeight="1" x14ac:dyDescent="0.2">
      <c r="A19" s="8" t="s">
        <v>185</v>
      </c>
      <c r="B19" s="4"/>
      <c r="C19" s="56"/>
      <c r="D19" s="49"/>
      <c r="E19" s="66">
        <f t="shared" si="0"/>
        <v>0</v>
      </c>
      <c r="F19" s="87"/>
      <c r="G19" s="88"/>
      <c r="H19" s="88"/>
      <c r="I19" s="88"/>
      <c r="J19" s="89"/>
      <c r="K19" s="32">
        <v>1710000000</v>
      </c>
    </row>
    <row r="20" spans="1:12" ht="29" customHeight="1" x14ac:dyDescent="0.2">
      <c r="A20" s="8" t="s">
        <v>149</v>
      </c>
      <c r="B20" s="4"/>
      <c r="C20" s="56"/>
      <c r="D20" s="49"/>
      <c r="E20" s="66">
        <f t="shared" si="0"/>
        <v>0</v>
      </c>
      <c r="F20" s="87"/>
      <c r="G20" s="88"/>
      <c r="H20" s="88"/>
      <c r="I20" s="88"/>
      <c r="J20" s="89"/>
      <c r="K20" s="32">
        <v>1711000000</v>
      </c>
    </row>
    <row r="21" spans="1:12" ht="29" customHeight="1" x14ac:dyDescent="0.2">
      <c r="A21" s="8" t="s">
        <v>6</v>
      </c>
      <c r="B21" s="4"/>
      <c r="C21" s="56"/>
      <c r="D21" s="49"/>
      <c r="E21" s="66">
        <f t="shared" si="0"/>
        <v>0</v>
      </c>
      <c r="F21" s="87"/>
      <c r="G21" s="88"/>
      <c r="H21" s="88"/>
      <c r="I21" s="88"/>
      <c r="J21" s="89"/>
      <c r="K21" s="32">
        <v>1712000000</v>
      </c>
    </row>
    <row r="22" spans="1:12" ht="29" customHeight="1" x14ac:dyDescent="0.2">
      <c r="A22" s="8" t="s">
        <v>368</v>
      </c>
      <c r="B22" s="4"/>
      <c r="C22" s="56"/>
      <c r="D22" s="49"/>
      <c r="E22" s="66">
        <f t="shared" ref="E22" si="1">C22+D22</f>
        <v>0</v>
      </c>
      <c r="F22" s="87"/>
      <c r="G22" s="88"/>
      <c r="H22" s="88"/>
      <c r="I22" s="88"/>
      <c r="J22" s="89"/>
      <c r="K22" s="134">
        <v>1723000000</v>
      </c>
      <c r="L22" s="32" t="s">
        <v>348</v>
      </c>
    </row>
    <row r="23" spans="1:12" ht="29" customHeight="1" x14ac:dyDescent="0.2">
      <c r="A23" s="11" t="s">
        <v>150</v>
      </c>
      <c r="B23" s="4"/>
      <c r="C23" s="56"/>
      <c r="D23" s="49"/>
      <c r="E23" s="66">
        <f t="shared" si="0"/>
        <v>0</v>
      </c>
      <c r="F23" s="87"/>
      <c r="G23" s="88"/>
      <c r="H23" s="88"/>
      <c r="I23" s="88"/>
      <c r="J23" s="89"/>
      <c r="K23" s="32">
        <v>1713000000</v>
      </c>
    </row>
    <row r="24" spans="1:12" ht="29" customHeight="1" x14ac:dyDescent="0.2">
      <c r="A24" s="11" t="s">
        <v>272</v>
      </c>
      <c r="B24" s="4"/>
      <c r="C24" s="56"/>
      <c r="D24" s="49"/>
      <c r="E24" s="66">
        <f t="shared" si="0"/>
        <v>0</v>
      </c>
      <c r="F24" s="87"/>
      <c r="G24" s="88"/>
      <c r="H24" s="88"/>
      <c r="I24" s="88"/>
      <c r="J24" s="89"/>
      <c r="K24" s="32">
        <v>1714000000</v>
      </c>
    </row>
    <row r="25" spans="1:12" ht="29" customHeight="1" x14ac:dyDescent="0.2">
      <c r="A25" s="11" t="s">
        <v>212</v>
      </c>
      <c r="B25" s="4"/>
      <c r="C25" s="56"/>
      <c r="D25" s="49"/>
      <c r="E25" s="66">
        <f t="shared" si="0"/>
        <v>0</v>
      </c>
      <c r="F25" s="87"/>
      <c r="G25" s="88"/>
      <c r="H25" s="88"/>
      <c r="I25" s="88"/>
      <c r="J25" s="89"/>
      <c r="K25" s="32">
        <v>1715000000</v>
      </c>
    </row>
    <row r="26" spans="1:12" ht="29" customHeight="1" x14ac:dyDescent="0.2">
      <c r="A26" s="8" t="s">
        <v>369</v>
      </c>
      <c r="B26" s="4"/>
      <c r="C26" s="56"/>
      <c r="D26" s="49"/>
      <c r="E26" s="66">
        <f t="shared" si="0"/>
        <v>0</v>
      </c>
      <c r="F26" s="87"/>
      <c r="G26" s="88"/>
      <c r="H26" s="88"/>
      <c r="I26" s="88"/>
      <c r="J26" s="89"/>
      <c r="K26" s="32">
        <v>1716000000</v>
      </c>
    </row>
    <row r="27" spans="1:12" ht="29" customHeight="1" x14ac:dyDescent="0.2">
      <c r="A27" s="11" t="s">
        <v>210</v>
      </c>
      <c r="B27" s="4"/>
      <c r="C27" s="56"/>
      <c r="D27" s="49"/>
      <c r="E27" s="66">
        <f t="shared" si="0"/>
        <v>0</v>
      </c>
      <c r="F27" s="87"/>
      <c r="G27" s="88"/>
      <c r="H27" s="88"/>
      <c r="I27" s="88"/>
      <c r="J27" s="89"/>
      <c r="K27" s="32">
        <v>1717000000</v>
      </c>
    </row>
    <row r="28" spans="1:12" ht="29" customHeight="1" x14ac:dyDescent="0.2">
      <c r="A28" s="11" t="s">
        <v>370</v>
      </c>
      <c r="B28" s="4"/>
      <c r="C28" s="56"/>
      <c r="D28" s="49"/>
      <c r="E28" s="66">
        <f t="shared" si="0"/>
        <v>0</v>
      </c>
      <c r="F28" s="87"/>
      <c r="G28" s="88"/>
      <c r="H28" s="88"/>
      <c r="I28" s="88"/>
      <c r="J28" s="89"/>
      <c r="K28" s="32">
        <v>1718000000</v>
      </c>
    </row>
    <row r="29" spans="1:12" ht="29" customHeight="1" x14ac:dyDescent="0.2">
      <c r="A29" s="11" t="s">
        <v>211</v>
      </c>
      <c r="B29" s="4"/>
      <c r="C29" s="56"/>
      <c r="D29" s="49"/>
      <c r="E29" s="66">
        <f t="shared" si="0"/>
        <v>0</v>
      </c>
      <c r="F29" s="87"/>
      <c r="G29" s="88"/>
      <c r="H29" s="88"/>
      <c r="I29" s="88"/>
      <c r="J29" s="89"/>
      <c r="K29" s="32">
        <v>1719000000</v>
      </c>
    </row>
    <row r="30" spans="1:12" ht="29" customHeight="1" thickBot="1" x14ac:dyDescent="0.25">
      <c r="A30" s="15" t="s">
        <v>242</v>
      </c>
      <c r="B30" s="6"/>
      <c r="C30" s="115"/>
      <c r="D30" s="116"/>
      <c r="E30" s="106">
        <f t="shared" si="0"/>
        <v>0</v>
      </c>
      <c r="F30" s="96"/>
      <c r="G30" s="97"/>
      <c r="H30" s="97"/>
      <c r="I30" s="97"/>
      <c r="J30" s="98"/>
      <c r="K30" s="32">
        <v>1720000000</v>
      </c>
    </row>
    <row r="31" spans="1:12" ht="29" customHeight="1" thickBot="1" x14ac:dyDescent="0.25">
      <c r="A31" s="93"/>
      <c r="B31" s="99"/>
      <c r="C31" s="100"/>
      <c r="D31" s="100"/>
      <c r="E31" s="82"/>
      <c r="F31" s="82"/>
      <c r="G31" s="82"/>
      <c r="H31" s="82"/>
      <c r="I31" s="82"/>
      <c r="J31" s="83"/>
      <c r="K31" s="42" t="s">
        <v>243</v>
      </c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52"/>
  <sheetViews>
    <sheetView workbookViewId="0"/>
  </sheetViews>
  <sheetFormatPr baseColWidth="10" defaultColWidth="36" defaultRowHeight="29" customHeight="1" x14ac:dyDescent="0.2"/>
  <cols>
    <col min="1" max="2" width="48.6640625" style="32" customWidth="1"/>
    <col min="3" max="5" width="33.33203125" style="32" customWidth="1"/>
    <col min="6" max="10" width="16.1640625" style="32" customWidth="1"/>
    <col min="11" max="12" width="36" style="32" hidden="1" customWidth="1"/>
    <col min="13" max="16384" width="36" style="32"/>
  </cols>
  <sheetData>
    <row r="1" spans="1:12" ht="29" customHeight="1" x14ac:dyDescent="0.2">
      <c r="A1" s="1"/>
      <c r="B1" s="1"/>
      <c r="C1" s="31"/>
      <c r="D1" s="31"/>
      <c r="E1" s="31"/>
      <c r="F1" s="31"/>
      <c r="G1" s="31"/>
      <c r="H1" s="31"/>
      <c r="I1" s="31"/>
      <c r="J1" s="31"/>
    </row>
    <row r="2" spans="1:12" ht="29" customHeight="1" x14ac:dyDescent="0.2">
      <c r="A2" s="43" t="s">
        <v>193</v>
      </c>
      <c r="B2" s="1"/>
      <c r="C2" s="31"/>
      <c r="D2" s="31"/>
      <c r="E2" s="31"/>
      <c r="F2" s="31"/>
      <c r="G2" s="31"/>
      <c r="H2" s="31"/>
      <c r="I2" s="31"/>
      <c r="J2" s="31"/>
    </row>
    <row r="3" spans="1:12" s="35" customFormat="1" ht="22" customHeight="1" thickBot="1" x14ac:dyDescent="0.25">
      <c r="A3" s="34" t="s">
        <v>208</v>
      </c>
      <c r="C3" s="36"/>
      <c r="D3" s="36"/>
      <c r="E3" s="36"/>
      <c r="F3" s="36"/>
      <c r="G3" s="36"/>
      <c r="H3" s="36"/>
      <c r="I3" s="36"/>
      <c r="J3" s="36"/>
    </row>
    <row r="4" spans="1:12" s="35" customFormat="1" ht="22" customHeight="1" thickBot="1" x14ac:dyDescent="0.25">
      <c r="A4" s="34" t="s">
        <v>207</v>
      </c>
      <c r="C4" s="36"/>
      <c r="D4" s="36"/>
      <c r="E4" s="36"/>
      <c r="F4" s="156" t="s">
        <v>410</v>
      </c>
      <c r="G4" s="157"/>
      <c r="H4" s="157"/>
      <c r="I4" s="157"/>
      <c r="J4" s="158"/>
    </row>
    <row r="5" spans="1:12" s="39" customFormat="1" ht="80" customHeight="1" thickBot="1" x14ac:dyDescent="0.25">
      <c r="A5" s="37" t="s">
        <v>18</v>
      </c>
      <c r="B5" s="38" t="s">
        <v>194</v>
      </c>
      <c r="C5" s="76" t="s">
        <v>411</v>
      </c>
      <c r="D5" s="76" t="s">
        <v>412</v>
      </c>
      <c r="E5" s="58" t="s">
        <v>413</v>
      </c>
      <c r="F5" s="58" t="s">
        <v>306</v>
      </c>
      <c r="G5" s="58" t="s">
        <v>299</v>
      </c>
      <c r="H5" s="58" t="s">
        <v>307</v>
      </c>
      <c r="I5" s="58" t="s">
        <v>300</v>
      </c>
      <c r="J5" s="58" t="s">
        <v>308</v>
      </c>
    </row>
    <row r="6" spans="1:12" ht="29" customHeight="1" x14ac:dyDescent="0.2">
      <c r="A6" s="11" t="s">
        <v>151</v>
      </c>
      <c r="B6" s="4"/>
      <c r="C6" s="65"/>
      <c r="D6" s="65"/>
      <c r="E6" s="66">
        <f>C6+D6</f>
        <v>0</v>
      </c>
      <c r="F6" s="87"/>
      <c r="G6" s="88"/>
      <c r="H6" s="88"/>
      <c r="I6" s="88"/>
      <c r="J6" s="89"/>
      <c r="K6" s="32">
        <v>1801000000</v>
      </c>
    </row>
    <row r="7" spans="1:12" ht="29" customHeight="1" x14ac:dyDescent="0.2">
      <c r="A7" s="11" t="s">
        <v>161</v>
      </c>
      <c r="B7" s="4"/>
      <c r="C7" s="65"/>
      <c r="D7" s="65"/>
      <c r="E7" s="66">
        <f>C7+D7</f>
        <v>0</v>
      </c>
      <c r="F7" s="87"/>
      <c r="G7" s="88"/>
      <c r="H7" s="88"/>
      <c r="I7" s="88"/>
      <c r="J7" s="89"/>
      <c r="K7" s="32">
        <v>1802000000</v>
      </c>
    </row>
    <row r="8" spans="1:12" ht="29" customHeight="1" x14ac:dyDescent="0.2">
      <c r="A8" s="8" t="s">
        <v>165</v>
      </c>
      <c r="B8" s="4"/>
      <c r="C8" s="65"/>
      <c r="D8" s="65"/>
      <c r="E8" s="66">
        <f t="shared" ref="E8:E51" si="0">C8+D8</f>
        <v>0</v>
      </c>
      <c r="F8" s="87"/>
      <c r="G8" s="88"/>
      <c r="H8" s="88"/>
      <c r="I8" s="88"/>
      <c r="J8" s="89"/>
      <c r="K8" s="32">
        <v>1803000000</v>
      </c>
    </row>
    <row r="9" spans="1:12" ht="29" customHeight="1" x14ac:dyDescent="0.2">
      <c r="A9" s="11" t="s">
        <v>213</v>
      </c>
      <c r="B9" s="4"/>
      <c r="C9" s="65"/>
      <c r="D9" s="65"/>
      <c r="E9" s="66">
        <f t="shared" si="0"/>
        <v>0</v>
      </c>
      <c r="F9" s="87"/>
      <c r="G9" s="88"/>
      <c r="H9" s="88"/>
      <c r="I9" s="88"/>
      <c r="J9" s="89"/>
      <c r="K9" s="32">
        <v>1804000000</v>
      </c>
    </row>
    <row r="10" spans="1:12" ht="29" customHeight="1" x14ac:dyDescent="0.2">
      <c r="A10" s="11" t="s">
        <v>371</v>
      </c>
      <c r="B10" s="4"/>
      <c r="C10" s="65"/>
      <c r="D10" s="65"/>
      <c r="E10" s="66">
        <f t="shared" ref="E10" si="1">C10+D10</f>
        <v>0</v>
      </c>
      <c r="F10" s="87"/>
      <c r="G10" s="88"/>
      <c r="H10" s="88"/>
      <c r="I10" s="88"/>
      <c r="J10" s="89"/>
      <c r="K10" s="134">
        <v>1835000000</v>
      </c>
      <c r="L10" s="32" t="s">
        <v>348</v>
      </c>
    </row>
    <row r="11" spans="1:12" ht="29" customHeight="1" x14ac:dyDescent="0.2">
      <c r="A11" s="11" t="s">
        <v>291</v>
      </c>
      <c r="B11" s="4"/>
      <c r="C11" s="65"/>
      <c r="D11" s="65"/>
      <c r="E11" s="66">
        <f t="shared" si="0"/>
        <v>0</v>
      </c>
      <c r="F11" s="87"/>
      <c r="G11" s="88"/>
      <c r="H11" s="88"/>
      <c r="I11" s="88"/>
      <c r="J11" s="89"/>
      <c r="K11" s="32">
        <v>1833000000</v>
      </c>
    </row>
    <row r="12" spans="1:12" ht="29" customHeight="1" x14ac:dyDescent="0.2">
      <c r="A12" s="11" t="s">
        <v>143</v>
      </c>
      <c r="B12" s="4"/>
      <c r="C12" s="65"/>
      <c r="D12" s="65"/>
      <c r="E12" s="66">
        <f t="shared" si="0"/>
        <v>0</v>
      </c>
      <c r="F12" s="87"/>
      <c r="G12" s="88"/>
      <c r="H12" s="88"/>
      <c r="I12" s="88"/>
      <c r="J12" s="89"/>
      <c r="K12" s="32">
        <v>1809000000</v>
      </c>
    </row>
    <row r="13" spans="1:12" ht="29" customHeight="1" x14ac:dyDescent="0.2">
      <c r="A13" s="11" t="s">
        <v>372</v>
      </c>
      <c r="B13" s="4"/>
      <c r="C13" s="65"/>
      <c r="D13" s="65"/>
      <c r="E13" s="66">
        <f t="shared" ref="E13" si="2">C13+D13</f>
        <v>0</v>
      </c>
      <c r="F13" s="87"/>
      <c r="G13" s="88"/>
      <c r="H13" s="88"/>
      <c r="I13" s="88"/>
      <c r="J13" s="89"/>
      <c r="K13" s="134">
        <v>1836000000</v>
      </c>
      <c r="L13" s="32" t="s">
        <v>348</v>
      </c>
    </row>
    <row r="14" spans="1:12" ht="29" customHeight="1" x14ac:dyDescent="0.2">
      <c r="A14" s="11" t="s">
        <v>87</v>
      </c>
      <c r="B14" s="4"/>
      <c r="C14" s="65"/>
      <c r="D14" s="65"/>
      <c r="E14" s="66">
        <f t="shared" si="0"/>
        <v>0</v>
      </c>
      <c r="F14" s="87"/>
      <c r="G14" s="88"/>
      <c r="H14" s="88"/>
      <c r="I14" s="88"/>
      <c r="J14" s="89"/>
      <c r="K14" s="32">
        <v>1811000000</v>
      </c>
    </row>
    <row r="15" spans="1:12" ht="29" customHeight="1" x14ac:dyDescent="0.2">
      <c r="A15" s="11" t="s">
        <v>373</v>
      </c>
      <c r="B15" s="4"/>
      <c r="C15" s="65"/>
      <c r="D15" s="65"/>
      <c r="E15" s="66">
        <f t="shared" si="0"/>
        <v>0</v>
      </c>
      <c r="F15" s="87"/>
      <c r="G15" s="88"/>
      <c r="H15" s="88"/>
      <c r="I15" s="88"/>
      <c r="J15" s="89"/>
      <c r="K15" s="134">
        <v>1837000000</v>
      </c>
      <c r="L15" s="32" t="s">
        <v>348</v>
      </c>
    </row>
    <row r="16" spans="1:12" ht="29" customHeight="1" x14ac:dyDescent="0.2">
      <c r="A16" s="8" t="s">
        <v>89</v>
      </c>
      <c r="B16" s="4"/>
      <c r="C16" s="65"/>
      <c r="D16" s="65"/>
      <c r="E16" s="66">
        <f t="shared" si="0"/>
        <v>0</v>
      </c>
      <c r="F16" s="87"/>
      <c r="G16" s="88"/>
      <c r="H16" s="88"/>
      <c r="I16" s="88"/>
      <c r="J16" s="89"/>
      <c r="K16" s="32">
        <v>1812000000</v>
      </c>
    </row>
    <row r="17" spans="1:12" ht="29" customHeight="1" x14ac:dyDescent="0.2">
      <c r="A17" s="8" t="s">
        <v>49</v>
      </c>
      <c r="B17" s="4"/>
      <c r="C17" s="65"/>
      <c r="D17" s="65"/>
      <c r="E17" s="66">
        <f t="shared" si="0"/>
        <v>0</v>
      </c>
      <c r="F17" s="87"/>
      <c r="G17" s="88"/>
      <c r="H17" s="88"/>
      <c r="I17" s="88"/>
      <c r="J17" s="89"/>
      <c r="K17" s="32">
        <v>1814000000</v>
      </c>
    </row>
    <row r="18" spans="1:12" ht="29" customHeight="1" x14ac:dyDescent="0.2">
      <c r="A18" s="8" t="s">
        <v>214</v>
      </c>
      <c r="B18" s="4"/>
      <c r="C18" s="65"/>
      <c r="D18" s="65"/>
      <c r="E18" s="66">
        <f t="shared" si="0"/>
        <v>0</v>
      </c>
      <c r="F18" s="87"/>
      <c r="G18" s="88"/>
      <c r="H18" s="88"/>
      <c r="I18" s="88"/>
      <c r="J18" s="89"/>
      <c r="K18" s="32">
        <v>1813000000</v>
      </c>
    </row>
    <row r="19" spans="1:12" ht="29" customHeight="1" x14ac:dyDescent="0.2">
      <c r="A19" s="11" t="s">
        <v>101</v>
      </c>
      <c r="B19" s="4"/>
      <c r="C19" s="65"/>
      <c r="D19" s="65"/>
      <c r="E19" s="66">
        <f t="shared" si="0"/>
        <v>0</v>
      </c>
      <c r="F19" s="87"/>
      <c r="G19" s="88"/>
      <c r="H19" s="88"/>
      <c r="I19" s="88"/>
      <c r="J19" s="89"/>
      <c r="K19" s="32">
        <v>1815000000</v>
      </c>
    </row>
    <row r="20" spans="1:12" ht="29" customHeight="1" x14ac:dyDescent="0.2">
      <c r="A20" s="11" t="s">
        <v>88</v>
      </c>
      <c r="B20" s="4"/>
      <c r="C20" s="65"/>
      <c r="D20" s="65"/>
      <c r="E20" s="66">
        <f t="shared" si="0"/>
        <v>0</v>
      </c>
      <c r="F20" s="87"/>
      <c r="G20" s="88"/>
      <c r="H20" s="88"/>
      <c r="I20" s="88"/>
      <c r="J20" s="89"/>
      <c r="K20" s="32">
        <v>1817000000</v>
      </c>
    </row>
    <row r="21" spans="1:12" ht="29" customHeight="1" x14ac:dyDescent="0.2">
      <c r="A21" s="11" t="s">
        <v>102</v>
      </c>
      <c r="B21" s="4"/>
      <c r="C21" s="65"/>
      <c r="D21" s="65"/>
      <c r="E21" s="66">
        <f t="shared" si="0"/>
        <v>0</v>
      </c>
      <c r="F21" s="87"/>
      <c r="G21" s="88"/>
      <c r="H21" s="88"/>
      <c r="I21" s="88"/>
      <c r="J21" s="89"/>
      <c r="K21" s="32">
        <v>1818000000</v>
      </c>
    </row>
    <row r="22" spans="1:12" ht="29" customHeight="1" x14ac:dyDescent="0.2">
      <c r="A22" s="11" t="s">
        <v>215</v>
      </c>
      <c r="B22" s="4"/>
      <c r="C22" s="65"/>
      <c r="D22" s="65"/>
      <c r="E22" s="66">
        <f t="shared" si="0"/>
        <v>0</v>
      </c>
      <c r="F22" s="87"/>
      <c r="G22" s="88"/>
      <c r="H22" s="88"/>
      <c r="I22" s="88"/>
      <c r="J22" s="89"/>
      <c r="K22" s="32">
        <v>1819000000</v>
      </c>
    </row>
    <row r="23" spans="1:12" ht="29" customHeight="1" x14ac:dyDescent="0.2">
      <c r="A23" s="11" t="s">
        <v>180</v>
      </c>
      <c r="B23" s="4"/>
      <c r="C23" s="65"/>
      <c r="D23" s="65"/>
      <c r="E23" s="66">
        <f t="shared" si="0"/>
        <v>0</v>
      </c>
      <c r="F23" s="87"/>
      <c r="G23" s="88"/>
      <c r="H23" s="88"/>
      <c r="I23" s="88"/>
      <c r="J23" s="89"/>
      <c r="K23" s="32">
        <v>1820000000</v>
      </c>
    </row>
    <row r="24" spans="1:12" ht="29" customHeight="1" x14ac:dyDescent="0.2">
      <c r="A24" s="11" t="s">
        <v>142</v>
      </c>
      <c r="B24" s="4"/>
      <c r="C24" s="65"/>
      <c r="D24" s="65"/>
      <c r="E24" s="66">
        <f t="shared" si="0"/>
        <v>0</v>
      </c>
      <c r="F24" s="87"/>
      <c r="G24" s="88"/>
      <c r="H24" s="88"/>
      <c r="I24" s="88"/>
      <c r="J24" s="89"/>
      <c r="K24" s="32">
        <v>1822000000</v>
      </c>
    </row>
    <row r="25" spans="1:12" ht="29" customHeight="1" x14ac:dyDescent="0.2">
      <c r="A25" s="11" t="s">
        <v>374</v>
      </c>
      <c r="B25" s="4"/>
      <c r="C25" s="65"/>
      <c r="D25" s="65"/>
      <c r="E25" s="66">
        <f t="shared" si="0"/>
        <v>0</v>
      </c>
      <c r="F25" s="87"/>
      <c r="G25" s="88"/>
      <c r="H25" s="88"/>
      <c r="I25" s="88"/>
      <c r="J25" s="89"/>
      <c r="K25" s="134">
        <v>1839000000</v>
      </c>
      <c r="L25" s="32" t="s">
        <v>348</v>
      </c>
    </row>
    <row r="26" spans="1:12" ht="29" customHeight="1" x14ac:dyDescent="0.2">
      <c r="A26" s="8" t="s">
        <v>91</v>
      </c>
      <c r="B26" s="4"/>
      <c r="C26" s="65"/>
      <c r="D26" s="65"/>
      <c r="E26" s="66">
        <f t="shared" si="0"/>
        <v>0</v>
      </c>
      <c r="F26" s="87"/>
      <c r="G26" s="88"/>
      <c r="H26" s="88"/>
      <c r="I26" s="88"/>
      <c r="J26" s="89"/>
      <c r="K26" s="32">
        <v>1823000000</v>
      </c>
    </row>
    <row r="27" spans="1:12" ht="29" customHeight="1" x14ac:dyDescent="0.2">
      <c r="A27" s="2"/>
      <c r="B27" s="10" t="s">
        <v>93</v>
      </c>
      <c r="C27" s="65"/>
      <c r="D27" s="65"/>
      <c r="E27" s="66">
        <f t="shared" si="0"/>
        <v>0</v>
      </c>
      <c r="F27" s="87"/>
      <c r="G27" s="88"/>
      <c r="H27" s="88"/>
      <c r="I27" s="88"/>
      <c r="J27" s="89"/>
      <c r="K27" s="32">
        <v>1823010000</v>
      </c>
    </row>
    <row r="28" spans="1:12" ht="30" customHeight="1" x14ac:dyDescent="0.2">
      <c r="A28" s="2"/>
      <c r="B28" s="10" t="s">
        <v>181</v>
      </c>
      <c r="C28" s="65"/>
      <c r="D28" s="65"/>
      <c r="E28" s="66">
        <f t="shared" si="0"/>
        <v>0</v>
      </c>
      <c r="F28" s="87"/>
      <c r="G28" s="88"/>
      <c r="H28" s="88"/>
      <c r="I28" s="88"/>
      <c r="J28" s="89"/>
      <c r="K28" s="32">
        <v>1823020000</v>
      </c>
    </row>
    <row r="29" spans="1:12" ht="29" customHeight="1" x14ac:dyDescent="0.2">
      <c r="A29" s="2"/>
      <c r="B29" s="10" t="s">
        <v>273</v>
      </c>
      <c r="C29" s="65"/>
      <c r="D29" s="65"/>
      <c r="E29" s="66">
        <f t="shared" si="0"/>
        <v>0</v>
      </c>
      <c r="F29" s="87"/>
      <c r="G29" s="88"/>
      <c r="H29" s="88"/>
      <c r="I29" s="88"/>
      <c r="J29" s="89"/>
      <c r="K29" s="32">
        <v>1823070000</v>
      </c>
    </row>
    <row r="30" spans="1:12" ht="29" customHeight="1" x14ac:dyDescent="0.2">
      <c r="A30" s="2"/>
      <c r="B30" s="9" t="s">
        <v>95</v>
      </c>
      <c r="C30" s="65"/>
      <c r="D30" s="65"/>
      <c r="E30" s="66">
        <f t="shared" si="0"/>
        <v>0</v>
      </c>
      <c r="F30" s="87"/>
      <c r="G30" s="88"/>
      <c r="H30" s="88"/>
      <c r="I30" s="88"/>
      <c r="J30" s="89"/>
      <c r="K30" s="32">
        <v>1823030000</v>
      </c>
    </row>
    <row r="31" spans="1:12" ht="29" customHeight="1" x14ac:dyDescent="0.2">
      <c r="A31" s="2"/>
      <c r="B31" s="10" t="s">
        <v>92</v>
      </c>
      <c r="C31" s="65"/>
      <c r="D31" s="65"/>
      <c r="E31" s="66">
        <f t="shared" si="0"/>
        <v>0</v>
      </c>
      <c r="F31" s="87"/>
      <c r="G31" s="88"/>
      <c r="H31" s="88"/>
      <c r="I31" s="88"/>
      <c r="J31" s="89"/>
      <c r="K31" s="32">
        <v>1823040000</v>
      </c>
    </row>
    <row r="32" spans="1:12" ht="29" customHeight="1" x14ac:dyDescent="0.2">
      <c r="A32" s="2"/>
      <c r="B32" s="10" t="s">
        <v>118</v>
      </c>
      <c r="C32" s="65"/>
      <c r="D32" s="65"/>
      <c r="E32" s="66">
        <f t="shared" si="0"/>
        <v>0</v>
      </c>
      <c r="F32" s="87"/>
      <c r="G32" s="88"/>
      <c r="H32" s="88"/>
      <c r="I32" s="88"/>
      <c r="J32" s="89"/>
      <c r="K32" s="32">
        <v>1823050000</v>
      </c>
    </row>
    <row r="33" spans="1:11" ht="29" customHeight="1" x14ac:dyDescent="0.2">
      <c r="A33" s="2"/>
      <c r="B33" s="10" t="s">
        <v>274</v>
      </c>
      <c r="C33" s="65"/>
      <c r="D33" s="65"/>
      <c r="E33" s="66">
        <f t="shared" si="0"/>
        <v>0</v>
      </c>
      <c r="F33" s="87"/>
      <c r="G33" s="88"/>
      <c r="H33" s="88"/>
      <c r="I33" s="88"/>
      <c r="J33" s="89"/>
      <c r="K33" s="32">
        <v>1823080000</v>
      </c>
    </row>
    <row r="34" spans="1:11" ht="29" customHeight="1" x14ac:dyDescent="0.2">
      <c r="A34" s="2"/>
      <c r="B34" s="10" t="s">
        <v>384</v>
      </c>
      <c r="C34" s="101"/>
      <c r="D34" s="101"/>
      <c r="E34" s="106">
        <f t="shared" si="0"/>
        <v>0</v>
      </c>
      <c r="F34" s="96"/>
      <c r="G34" s="97"/>
      <c r="H34" s="97"/>
      <c r="I34" s="97"/>
      <c r="J34" s="98"/>
      <c r="K34" s="32">
        <v>1823060000</v>
      </c>
    </row>
    <row r="35" spans="1:11" ht="29" customHeight="1" x14ac:dyDescent="0.2">
      <c r="A35" s="11" t="s">
        <v>183</v>
      </c>
      <c r="B35" s="4"/>
      <c r="C35" s="53"/>
      <c r="D35" s="53"/>
      <c r="E35" s="50">
        <f t="shared" si="0"/>
        <v>0</v>
      </c>
      <c r="F35" s="102"/>
      <c r="G35" s="103"/>
      <c r="H35" s="103"/>
      <c r="I35" s="103"/>
      <c r="J35" s="104"/>
      <c r="K35" s="32">
        <v>1825000000</v>
      </c>
    </row>
    <row r="36" spans="1:11" ht="29" customHeight="1" x14ac:dyDescent="0.2">
      <c r="A36" s="11" t="s">
        <v>94</v>
      </c>
      <c r="B36" s="4"/>
      <c r="C36" s="65"/>
      <c r="D36" s="65"/>
      <c r="E36" s="66">
        <f t="shared" si="0"/>
        <v>0</v>
      </c>
      <c r="F36" s="87"/>
      <c r="G36" s="88"/>
      <c r="H36" s="88"/>
      <c r="I36" s="88"/>
      <c r="J36" s="89"/>
      <c r="K36" s="32">
        <v>1826000000</v>
      </c>
    </row>
    <row r="37" spans="1:11" ht="29" customHeight="1" x14ac:dyDescent="0.2">
      <c r="A37" s="11" t="s">
        <v>375</v>
      </c>
      <c r="B37" s="4"/>
      <c r="C37" s="65"/>
      <c r="D37" s="65"/>
      <c r="E37" s="66">
        <f t="shared" si="0"/>
        <v>0</v>
      </c>
      <c r="F37" s="87"/>
      <c r="G37" s="88"/>
      <c r="H37" s="88"/>
      <c r="I37" s="88"/>
      <c r="J37" s="89"/>
      <c r="K37" s="32">
        <v>1827000000</v>
      </c>
    </row>
    <row r="38" spans="1:11" ht="29" customHeight="1" x14ac:dyDescent="0.2">
      <c r="A38" s="2"/>
      <c r="B38" s="9" t="s">
        <v>108</v>
      </c>
      <c r="C38" s="65"/>
      <c r="D38" s="65"/>
      <c r="E38" s="66">
        <f t="shared" si="0"/>
        <v>0</v>
      </c>
      <c r="F38" s="87"/>
      <c r="G38" s="88"/>
      <c r="H38" s="88"/>
      <c r="I38" s="88"/>
      <c r="J38" s="89"/>
      <c r="K38" s="32">
        <v>1827010000</v>
      </c>
    </row>
    <row r="39" spans="1:11" ht="29" customHeight="1" x14ac:dyDescent="0.2">
      <c r="A39" s="2"/>
      <c r="B39" s="9" t="s">
        <v>104</v>
      </c>
      <c r="C39" s="65"/>
      <c r="D39" s="65"/>
      <c r="E39" s="66">
        <f t="shared" si="0"/>
        <v>0</v>
      </c>
      <c r="F39" s="87"/>
      <c r="G39" s="88"/>
      <c r="H39" s="88"/>
      <c r="I39" s="88"/>
      <c r="J39" s="89"/>
      <c r="K39" s="32">
        <v>1827020000</v>
      </c>
    </row>
    <row r="40" spans="1:11" ht="29" customHeight="1" x14ac:dyDescent="0.2">
      <c r="A40" s="2"/>
      <c r="B40" s="9" t="s">
        <v>105</v>
      </c>
      <c r="C40" s="65"/>
      <c r="D40" s="65"/>
      <c r="E40" s="66">
        <f t="shared" si="0"/>
        <v>0</v>
      </c>
      <c r="F40" s="87"/>
      <c r="G40" s="88"/>
      <c r="H40" s="88"/>
      <c r="I40" s="88"/>
      <c r="J40" s="89"/>
      <c r="K40" s="32">
        <v>1827030000</v>
      </c>
    </row>
    <row r="41" spans="1:11" ht="29" customHeight="1" x14ac:dyDescent="0.2">
      <c r="A41" s="2"/>
      <c r="B41" s="9" t="s">
        <v>106</v>
      </c>
      <c r="C41" s="65"/>
      <c r="D41" s="65"/>
      <c r="E41" s="66">
        <f t="shared" si="0"/>
        <v>0</v>
      </c>
      <c r="F41" s="87"/>
      <c r="G41" s="88"/>
      <c r="H41" s="88"/>
      <c r="I41" s="88"/>
      <c r="J41" s="89"/>
      <c r="K41" s="32">
        <v>1827040000</v>
      </c>
    </row>
    <row r="42" spans="1:11" ht="29" customHeight="1" x14ac:dyDescent="0.2">
      <c r="A42" s="2"/>
      <c r="B42" s="9" t="s">
        <v>103</v>
      </c>
      <c r="C42" s="65"/>
      <c r="D42" s="65"/>
      <c r="E42" s="66">
        <f t="shared" si="0"/>
        <v>0</v>
      </c>
      <c r="F42" s="87"/>
      <c r="G42" s="88"/>
      <c r="H42" s="88"/>
      <c r="I42" s="88"/>
      <c r="J42" s="89"/>
      <c r="K42" s="32">
        <v>1827050000</v>
      </c>
    </row>
    <row r="43" spans="1:11" ht="29" customHeight="1" x14ac:dyDescent="0.2">
      <c r="A43" s="2"/>
      <c r="B43" s="9" t="s">
        <v>107</v>
      </c>
      <c r="C43" s="65"/>
      <c r="D43" s="65"/>
      <c r="E43" s="66">
        <f t="shared" ref="E43" si="3">C43+D43</f>
        <v>0</v>
      </c>
      <c r="F43" s="87"/>
      <c r="G43" s="88"/>
      <c r="H43" s="88"/>
      <c r="I43" s="88"/>
      <c r="J43" s="89"/>
      <c r="K43" s="32">
        <v>1827060000</v>
      </c>
    </row>
    <row r="44" spans="1:11" ht="29" customHeight="1" x14ac:dyDescent="0.2">
      <c r="A44" s="2"/>
      <c r="B44" s="9" t="s">
        <v>376</v>
      </c>
      <c r="C44" s="65"/>
      <c r="D44" s="65"/>
      <c r="E44" s="66">
        <f t="shared" si="0"/>
        <v>0</v>
      </c>
      <c r="F44" s="87"/>
      <c r="G44" s="88"/>
      <c r="H44" s="88"/>
      <c r="I44" s="88"/>
      <c r="J44" s="89"/>
      <c r="K44" s="32">
        <v>1827070000</v>
      </c>
    </row>
    <row r="45" spans="1:11" ht="29" customHeight="1" x14ac:dyDescent="0.2">
      <c r="A45" s="11" t="s">
        <v>275</v>
      </c>
      <c r="B45" s="4"/>
      <c r="C45" s="65"/>
      <c r="D45" s="65"/>
      <c r="E45" s="66">
        <f t="shared" si="0"/>
        <v>0</v>
      </c>
      <c r="F45" s="87"/>
      <c r="G45" s="88"/>
      <c r="H45" s="88"/>
      <c r="I45" s="88"/>
      <c r="J45" s="89"/>
      <c r="K45" s="32">
        <v>1832000000</v>
      </c>
    </row>
    <row r="46" spans="1:11" ht="29" customHeight="1" x14ac:dyDescent="0.2">
      <c r="A46" s="2"/>
      <c r="B46" s="9" t="s">
        <v>277</v>
      </c>
      <c r="C46" s="65"/>
      <c r="D46" s="65"/>
      <c r="E46" s="66">
        <f t="shared" si="0"/>
        <v>0</v>
      </c>
      <c r="F46" s="87"/>
      <c r="G46" s="88"/>
      <c r="H46" s="88"/>
      <c r="I46" s="88"/>
      <c r="J46" s="89"/>
      <c r="K46" s="32">
        <v>1832010000</v>
      </c>
    </row>
    <row r="47" spans="1:11" ht="29" customHeight="1" x14ac:dyDescent="0.2">
      <c r="A47" s="2"/>
      <c r="B47" s="9" t="s">
        <v>90</v>
      </c>
      <c r="C47" s="65"/>
      <c r="D47" s="65"/>
      <c r="E47" s="66">
        <f t="shared" si="0"/>
        <v>0</v>
      </c>
      <c r="F47" s="87"/>
      <c r="G47" s="88"/>
      <c r="H47" s="88"/>
      <c r="I47" s="88"/>
      <c r="J47" s="89"/>
      <c r="K47" s="32">
        <v>1832020000</v>
      </c>
    </row>
    <row r="48" spans="1:11" ht="29" customHeight="1" x14ac:dyDescent="0.2">
      <c r="A48" s="2"/>
      <c r="B48" s="9" t="s">
        <v>276</v>
      </c>
      <c r="C48" s="65"/>
      <c r="D48" s="65"/>
      <c r="E48" s="66">
        <f t="shared" si="0"/>
        <v>0</v>
      </c>
      <c r="F48" s="87"/>
      <c r="G48" s="88"/>
      <c r="H48" s="88"/>
      <c r="I48" s="88"/>
      <c r="J48" s="89"/>
      <c r="K48" s="32">
        <v>1832040000</v>
      </c>
    </row>
    <row r="49" spans="1:11" ht="29" customHeight="1" x14ac:dyDescent="0.2">
      <c r="A49" s="2"/>
      <c r="B49" s="9" t="s">
        <v>96</v>
      </c>
      <c r="C49" s="65"/>
      <c r="D49" s="65"/>
      <c r="E49" s="66">
        <f t="shared" si="0"/>
        <v>0</v>
      </c>
      <c r="F49" s="87"/>
      <c r="G49" s="88"/>
      <c r="H49" s="88"/>
      <c r="I49" s="88"/>
      <c r="J49" s="89"/>
      <c r="K49" s="32">
        <v>1832050000</v>
      </c>
    </row>
    <row r="50" spans="1:11" ht="29" customHeight="1" x14ac:dyDescent="0.2">
      <c r="A50" s="11" t="s">
        <v>292</v>
      </c>
      <c r="B50" s="4"/>
      <c r="C50" s="65"/>
      <c r="D50" s="65"/>
      <c r="E50" s="66">
        <f t="shared" si="0"/>
        <v>0</v>
      </c>
      <c r="F50" s="87"/>
      <c r="G50" s="88"/>
      <c r="H50" s="88"/>
      <c r="I50" s="88"/>
      <c r="J50" s="89"/>
      <c r="K50" s="32">
        <v>1808000000</v>
      </c>
    </row>
    <row r="51" spans="1:11" ht="29" customHeight="1" thickBot="1" x14ac:dyDescent="0.25">
      <c r="A51" s="15" t="s">
        <v>244</v>
      </c>
      <c r="B51" s="6"/>
      <c r="C51" s="94"/>
      <c r="D51" s="94"/>
      <c r="E51" s="106">
        <f t="shared" si="0"/>
        <v>0</v>
      </c>
      <c r="F51" s="96"/>
      <c r="G51" s="97"/>
      <c r="H51" s="97"/>
      <c r="I51" s="97"/>
      <c r="J51" s="98"/>
      <c r="K51" s="32">
        <v>1831000000</v>
      </c>
    </row>
    <row r="52" spans="1:11" ht="29" customHeight="1" thickBot="1" x14ac:dyDescent="0.25">
      <c r="A52" s="93"/>
      <c r="B52" s="99"/>
      <c r="C52" s="100"/>
      <c r="D52" s="100"/>
      <c r="E52" s="82"/>
      <c r="F52" s="100"/>
      <c r="G52" s="82"/>
      <c r="H52" s="100"/>
      <c r="I52" s="82"/>
      <c r="J52" s="114"/>
      <c r="K52" s="42" t="s">
        <v>245</v>
      </c>
    </row>
  </sheetData>
  <mergeCells count="1">
    <mergeCell ref="F4:J4"/>
  </mergeCells>
  <phoneticPr fontId="2" type="noConversion"/>
  <pageMargins left="0.7" right="0.7" top="0.75" bottom="0.75" header="0.3" footer="0.3"/>
  <pageSetup scale="70" orientation="portrait" horizontalDpi="4294967292" verticalDpi="4294967292" r:id="rId1"/>
  <rowBreaks count="1" manualBreakCount="1">
    <brk id="25" max="16383" man="1" pt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Corporate Information</vt:lpstr>
      <vt:lpstr>Food Preparation Equipment</vt:lpstr>
      <vt:lpstr>Primary Cooking Equipment</vt:lpstr>
      <vt:lpstr>Refrigeration &amp; Ice Machines </vt:lpstr>
      <vt:lpstr>Serving Equipment</vt:lpstr>
      <vt:lpstr>Smallwares, Cookware &amp; Tools</vt:lpstr>
      <vt:lpstr>Storage &amp; Handling Equipment</vt:lpstr>
      <vt:lpstr>Tabletop &amp; Servingware</vt:lpstr>
      <vt:lpstr>Warewashing, Janitorial &amp; Safet</vt:lpstr>
      <vt:lpstr>Furnishings, Decor &amp; Custom Fab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Taninecz</cp:lastModifiedBy>
  <cp:lastPrinted>2012-06-01T20:48:59Z</cp:lastPrinted>
  <dcterms:created xsi:type="dcterms:W3CDTF">2012-03-06T22:35:57Z</dcterms:created>
  <dcterms:modified xsi:type="dcterms:W3CDTF">2024-01-15T20:10:31Z</dcterms:modified>
  <cp:category/>
</cp:coreProperties>
</file>